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768" yWindow="336" windowWidth="21780" windowHeight="9228"/>
  </bookViews>
  <sheets>
    <sheet name="Hoja1" sheetId="1" r:id="rId1"/>
    <sheet name="Hoja2" sheetId="2" r:id="rId2"/>
    <sheet name="Hoja3" sheetId="3" r:id="rId3"/>
  </sheets>
  <calcPr calcId="124519"/>
</workbook>
</file>

<file path=xl/calcChain.xml><?xml version="1.0" encoding="utf-8"?>
<calcChain xmlns="http://schemas.openxmlformats.org/spreadsheetml/2006/main">
  <c r="J50" i="1"/>
  <c r="J49"/>
  <c r="J48"/>
  <c r="J47"/>
  <c r="J46"/>
  <c r="J44"/>
  <c r="J42"/>
  <c r="J41"/>
  <c r="J40"/>
  <c r="J39"/>
  <c r="M31"/>
  <c r="K31"/>
  <c r="J28"/>
  <c r="K28" s="1"/>
  <c r="L28" s="1"/>
  <c r="M28" s="1"/>
  <c r="J29" s="1"/>
  <c r="K29" s="1"/>
  <c r="L29" s="1"/>
  <c r="M29" s="1"/>
  <c r="J30" s="1"/>
  <c r="K30" s="1"/>
  <c r="L30" s="1"/>
  <c r="M30" s="1"/>
  <c r="M27"/>
  <c r="J27"/>
  <c r="K27" s="1"/>
  <c r="M26"/>
  <c r="G25"/>
  <c r="H25" s="1"/>
  <c r="A26" s="1"/>
  <c r="B26" s="1"/>
  <c r="C26" s="1"/>
  <c r="D26" s="1"/>
  <c r="E26" s="1"/>
  <c r="F26" s="1"/>
  <c r="G26" s="1"/>
  <c r="H26" s="1"/>
  <c r="A27" s="1"/>
  <c r="B27" s="1"/>
  <c r="C27" s="1"/>
  <c r="D27" s="1"/>
  <c r="E27" s="1"/>
  <c r="F27" s="1"/>
  <c r="G27" s="1"/>
  <c r="H27" s="1"/>
  <c r="A28" s="1"/>
  <c r="B28" s="1"/>
  <c r="C28" s="1"/>
  <c r="D28" s="1"/>
  <c r="E28" s="1"/>
  <c r="F28" s="1"/>
  <c r="G28" s="1"/>
  <c r="H28" s="1"/>
  <c r="A29" s="1"/>
  <c r="B29" s="1"/>
  <c r="C29" s="1"/>
  <c r="D29" s="1"/>
  <c r="E29" s="1"/>
  <c r="F29" s="1"/>
  <c r="G29" s="1"/>
  <c r="H29" s="1"/>
  <c r="A30" s="1"/>
  <c r="B30" s="1"/>
  <c r="C30" s="1"/>
  <c r="D30" s="1"/>
  <c r="E30" s="1"/>
  <c r="F30" s="1"/>
  <c r="G30" s="1"/>
  <c r="H30" s="1"/>
  <c r="A31" s="1"/>
  <c r="B31" s="1"/>
  <c r="C31" s="1"/>
  <c r="D31" s="1"/>
  <c r="E31" s="1"/>
  <c r="F31" s="1"/>
  <c r="G31" s="1"/>
  <c r="H31" s="1"/>
  <c r="A32" s="1"/>
  <c r="B32" s="1"/>
  <c r="C32" s="1"/>
  <c r="D32" s="1"/>
  <c r="E32" s="1"/>
  <c r="F32" s="1"/>
  <c r="G32" s="1"/>
  <c r="H32" s="1"/>
  <c r="A33" s="1"/>
  <c r="B33" s="1"/>
  <c r="C33" s="1"/>
  <c r="D33" s="1"/>
  <c r="F25"/>
  <c r="U24"/>
  <c r="V24" s="1"/>
  <c r="W24" s="1"/>
  <c r="T25" s="1"/>
  <c r="U25" s="1"/>
  <c r="V25" s="1"/>
  <c r="W25" s="1"/>
  <c r="T26" s="1"/>
  <c r="U26" s="1"/>
  <c r="V26" s="1"/>
  <c r="W26" s="1"/>
  <c r="T27" s="1"/>
  <c r="U27" s="1"/>
  <c r="V27" s="1"/>
  <c r="W27" s="1"/>
  <c r="T28" s="1"/>
  <c r="U28" s="1"/>
  <c r="V28" s="1"/>
  <c r="W28" s="1"/>
  <c r="T29" s="1"/>
  <c r="U29" s="1"/>
  <c r="V29" s="1"/>
  <c r="W29" s="1"/>
  <c r="T30" s="1"/>
  <c r="U30" s="1"/>
  <c r="V30" s="1"/>
  <c r="W30" s="1"/>
  <c r="T31" s="1"/>
  <c r="U31" s="1"/>
  <c r="V31" s="1"/>
  <c r="W31" s="1"/>
  <c r="T32" s="1"/>
  <c r="U32" s="1"/>
  <c r="V32" s="1"/>
  <c r="W32" s="1"/>
  <c r="M21"/>
  <c r="J22" s="1"/>
  <c r="K22" s="1"/>
  <c r="L22" s="1"/>
  <c r="M22" s="1"/>
  <c r="J23" s="1"/>
  <c r="K23" s="1"/>
  <c r="L23" s="1"/>
  <c r="M23" s="1"/>
  <c r="J24" s="1"/>
  <c r="K24" s="1"/>
  <c r="L24" s="1"/>
  <c r="M24" s="1"/>
  <c r="J25" s="1"/>
  <c r="K25" s="1"/>
  <c r="L25" s="1"/>
  <c r="M25" s="1"/>
  <c r="J26" s="1"/>
  <c r="K26" s="1"/>
  <c r="L21"/>
  <c r="K21"/>
  <c r="J21"/>
  <c r="J15"/>
  <c r="J14"/>
  <c r="J13"/>
  <c r="J12"/>
  <c r="J11"/>
  <c r="J10"/>
  <c r="E10"/>
  <c r="F10" s="1"/>
  <c r="G10" s="1"/>
  <c r="H10" s="1"/>
  <c r="A11" s="1"/>
  <c r="B11" s="1"/>
  <c r="C11" s="1"/>
  <c r="D11" s="1"/>
  <c r="E11" s="1"/>
  <c r="F11" s="1"/>
  <c r="G11" s="1"/>
  <c r="H11" s="1"/>
  <c r="A12" s="1"/>
  <c r="B12" s="1"/>
  <c r="C12" s="1"/>
  <c r="D12" s="1"/>
  <c r="E12" s="1"/>
  <c r="F12" s="1"/>
  <c r="G12" s="1"/>
  <c r="H12" s="1"/>
  <c r="A13" s="1"/>
  <c r="B13" s="1"/>
  <c r="C13" s="1"/>
  <c r="D13" s="1"/>
  <c r="E13" s="1"/>
  <c r="F13" s="1"/>
  <c r="G13" s="1"/>
  <c r="H13" s="1"/>
  <c r="A14" s="1"/>
  <c r="B14" s="1"/>
  <c r="C14" s="1"/>
  <c r="D14" s="1"/>
  <c r="E14" s="1"/>
  <c r="F14" s="1"/>
  <c r="G14" s="1"/>
  <c r="H14" s="1"/>
  <c r="A15" s="1"/>
  <c r="B15" s="1"/>
  <c r="C15" s="1"/>
  <c r="D15" s="1"/>
  <c r="E15" s="1"/>
  <c r="F15" s="1"/>
  <c r="G15" s="1"/>
  <c r="H15" s="1"/>
  <c r="A16" s="1"/>
  <c r="B16" s="1"/>
  <c r="C16" s="1"/>
  <c r="D16" s="1"/>
  <c r="E16" s="1"/>
  <c r="F16" s="1"/>
  <c r="G16" s="1"/>
  <c r="H16" s="1"/>
  <c r="A17" s="1"/>
  <c r="B17" s="1"/>
  <c r="C17" s="1"/>
  <c r="D17" s="1"/>
  <c r="D10"/>
  <c r="C10"/>
  <c r="B10"/>
  <c r="J9"/>
  <c r="H9"/>
  <c r="G9"/>
  <c r="F9"/>
  <c r="D9"/>
  <c r="C9"/>
  <c r="B9"/>
  <c r="J8"/>
  <c r="J7"/>
  <c r="P27" l="1"/>
  <c r="Q27"/>
  <c r="R27"/>
  <c r="O28"/>
  <c r="P28"/>
  <c r="Q28"/>
  <c r="R28"/>
  <c r="P25"/>
  <c r="O27"/>
  <c r="R24"/>
  <c r="O25"/>
  <c r="R26"/>
  <c r="Q26"/>
  <c r="R25"/>
  <c r="O26"/>
  <c r="P26"/>
  <c r="P19"/>
  <c r="Q19"/>
  <c r="R19"/>
  <c r="O20"/>
  <c r="P20"/>
  <c r="Q20"/>
  <c r="R20"/>
  <c r="O21"/>
  <c r="P21"/>
  <c r="Q21"/>
  <c r="R21"/>
  <c r="O22"/>
  <c r="P22"/>
  <c r="Q22"/>
  <c r="R22"/>
  <c r="O23"/>
  <c r="P23"/>
  <c r="Q23"/>
  <c r="R23"/>
  <c r="O24"/>
  <c r="P24"/>
</calcChain>
</file>

<file path=xl/sharedStrings.xml><?xml version="1.0" encoding="utf-8"?>
<sst xmlns="http://schemas.openxmlformats.org/spreadsheetml/2006/main" count="186" uniqueCount="60">
  <si>
    <t>A PARTIR DE 07/03/25</t>
  </si>
  <si>
    <t xml:space="preserve">CHACRA 30  </t>
  </si>
  <si>
    <t>CH 30  X 3 DE CAB</t>
  </si>
  <si>
    <t>REFUERZO CHACRA 30</t>
  </si>
  <si>
    <t>LUNES A VIERNES</t>
  </si>
  <si>
    <t>CH30</t>
  </si>
  <si>
    <t>TER</t>
  </si>
  <si>
    <t>CH 32</t>
  </si>
  <si>
    <t xml:space="preserve">SERVICIO DIRECTO </t>
  </si>
  <si>
    <t>sale</t>
  </si>
  <si>
    <t>llega</t>
  </si>
  <si>
    <t>1VTA X PERITO</t>
  </si>
  <si>
    <t>EP 21</t>
  </si>
  <si>
    <t>HOSP</t>
  </si>
  <si>
    <t>CH:32</t>
  </si>
  <si>
    <t>SERVICIO CHACRA 32 / 30/ 28 EPET 21</t>
  </si>
  <si>
    <t xml:space="preserve">SALE </t>
  </si>
  <si>
    <t>LLEGA</t>
  </si>
  <si>
    <t>SALE</t>
  </si>
  <si>
    <t>CH.32</t>
  </si>
  <si>
    <t>CH 28/30</t>
  </si>
  <si>
    <t>C.TORRES</t>
  </si>
  <si>
    <t>EPET 21</t>
  </si>
  <si>
    <t>TERM</t>
  </si>
  <si>
    <t>ARENAL</t>
  </si>
  <si>
    <t>V.V.S.M</t>
  </si>
  <si>
    <t>CH 28</t>
  </si>
  <si>
    <t xml:space="preserve">CHACRA 30 </t>
  </si>
  <si>
    <t>00:10 LLEGA A CHACRA 32</t>
  </si>
  <si>
    <t>7:05 VA HASTA LA CH 28</t>
  </si>
  <si>
    <t>01:10 POR PERITO MORENO</t>
  </si>
  <si>
    <t>21:15 Y 23:25 LLEGA A INTERCULTURAL</t>
  </si>
  <si>
    <t>lun CHACRA 28 sabados</t>
  </si>
  <si>
    <t>CH28</t>
  </si>
  <si>
    <t>CH32</t>
  </si>
  <si>
    <t>23:45 HASTA LA 32</t>
  </si>
  <si>
    <t>0:25 HASTA LA 32</t>
  </si>
  <si>
    <t>LINEA 9</t>
  </si>
  <si>
    <t>INTERCULTURAL</t>
  </si>
  <si>
    <t>06:05  LLEGA A INTERCULTURAL</t>
  </si>
  <si>
    <t>LINEA 4 LOS RADALES</t>
  </si>
  <si>
    <t>INT</t>
  </si>
  <si>
    <t>LINEA 6// PTE BLANCO</t>
  </si>
  <si>
    <t>21:15  LLEGA A INTERCULTURAL</t>
  </si>
  <si>
    <t>L.R</t>
  </si>
  <si>
    <t>Sale</t>
  </si>
  <si>
    <t>PTE B</t>
  </si>
  <si>
    <t>LINEA 2</t>
  </si>
  <si>
    <t>LINEA 3</t>
  </si>
  <si>
    <t>RUCA HUE</t>
  </si>
  <si>
    <t>CALLEJON DE TORRES</t>
  </si>
  <si>
    <t>R.HUE</t>
  </si>
  <si>
    <t>C.To</t>
  </si>
  <si>
    <t xml:space="preserve">LINEA N°5//LOLOG//LAG. ROSALES </t>
  </si>
  <si>
    <t>LAG.</t>
  </si>
  <si>
    <t>LOL.</t>
  </si>
  <si>
    <t>LOL</t>
  </si>
  <si>
    <t>LAG</t>
  </si>
  <si>
    <t>FINALZA EN CH 32 pasa 120v.</t>
  </si>
  <si>
    <t>23:45 INGRESA A V.V.SM</t>
  </si>
</sst>
</file>

<file path=xl/styles.xml><?xml version="1.0" encoding="utf-8"?>
<styleSheet xmlns="http://schemas.openxmlformats.org/spreadsheetml/2006/main">
  <fonts count="21">
    <font>
      <sz val="11"/>
      <color theme="1"/>
      <name val="Calibri"/>
      <family val="2"/>
      <scheme val="minor"/>
    </font>
    <font>
      <b/>
      <sz val="11"/>
      <color theme="0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b/>
      <sz val="15"/>
      <color theme="1"/>
      <name val="Calibri"/>
      <family val="2"/>
      <scheme val="minor"/>
    </font>
    <font>
      <sz val="15"/>
      <color theme="1"/>
      <name val="Calibri"/>
      <family val="2"/>
      <scheme val="minor"/>
    </font>
    <font>
      <b/>
      <sz val="11"/>
      <name val="Calibri"/>
      <family val="2"/>
      <scheme val="minor"/>
    </font>
    <font>
      <sz val="18"/>
      <color theme="0"/>
      <name val="Arial Black"/>
      <family val="2"/>
    </font>
    <font>
      <sz val="18"/>
      <color theme="1"/>
      <name val="Arial Black"/>
      <family val="2"/>
    </font>
    <font>
      <b/>
      <sz val="10"/>
      <name val="Calibri"/>
      <family val="2"/>
      <scheme val="minor"/>
    </font>
    <font>
      <b/>
      <sz val="10"/>
      <color theme="0"/>
      <name val="Calibri"/>
      <family val="2"/>
      <scheme val="minor"/>
    </font>
    <font>
      <b/>
      <sz val="10"/>
      <color theme="1"/>
      <name val="Calibri"/>
      <family val="2"/>
      <scheme val="minor"/>
    </font>
    <font>
      <b/>
      <sz val="9"/>
      <name val="Calibri"/>
      <family val="2"/>
      <scheme val="minor"/>
    </font>
    <font>
      <b/>
      <sz val="9"/>
      <color theme="0"/>
      <name val="Calibri"/>
      <family val="2"/>
      <scheme val="minor"/>
    </font>
    <font>
      <b/>
      <sz val="8"/>
      <name val="Calibri"/>
      <family val="2"/>
      <scheme val="minor"/>
    </font>
    <font>
      <sz val="8"/>
      <color theme="1"/>
      <name val="Calibri"/>
      <family val="2"/>
      <scheme val="minor"/>
    </font>
    <font>
      <b/>
      <sz val="11"/>
      <color theme="1"/>
      <name val="Arial Black"/>
      <family val="2"/>
    </font>
    <font>
      <sz val="10"/>
      <color theme="1"/>
      <name val="Calibri"/>
      <family val="2"/>
      <scheme val="minor"/>
    </font>
    <font>
      <b/>
      <sz val="9"/>
      <color theme="1"/>
      <name val="Arial Black"/>
      <family val="2"/>
    </font>
    <font>
      <b/>
      <sz val="9"/>
      <color theme="1"/>
      <name val="Cambria"/>
      <family val="1"/>
      <scheme val="major"/>
    </font>
    <font>
      <b/>
      <i/>
      <sz val="9"/>
      <color theme="1"/>
      <name val="Calibri"/>
      <family val="2"/>
      <scheme val="minor"/>
    </font>
  </fonts>
  <fills count="1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4" tint="0.59999389629810485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theme="0" tint="-0.249977111117893"/>
        <bgColor indexed="64"/>
      </patternFill>
    </fill>
    <fill>
      <patternFill patternType="solid">
        <fgColor theme="3" tint="0.39997558519241921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theme="1" tint="4.9989318521683403E-2"/>
        <bgColor indexed="64"/>
      </patternFill>
    </fill>
    <fill>
      <patternFill patternType="solid">
        <fgColor theme="3" tint="0.79998168889431442"/>
        <bgColor indexed="64"/>
      </patternFill>
    </fill>
    <fill>
      <patternFill patternType="solid">
        <fgColor rgb="FF00B0F0"/>
        <bgColor indexed="64"/>
      </patternFill>
    </fill>
    <fill>
      <patternFill patternType="solid">
        <fgColor rgb="FFFF66FF"/>
        <bgColor indexed="64"/>
      </patternFill>
    </fill>
    <fill>
      <patternFill patternType="solid">
        <fgColor theme="0" tint="-0.34998626667073579"/>
        <bgColor indexed="64"/>
      </patternFill>
    </fill>
  </fills>
  <borders count="63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/>
      <diagonal/>
    </border>
    <border>
      <left style="thick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 style="thick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ck">
        <color indexed="64"/>
      </right>
      <top style="medium">
        <color indexed="64"/>
      </top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ck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ck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303">
    <xf numFmtId="0" fontId="0" fillId="0" borderId="0" xfId="0"/>
    <xf numFmtId="0" fontId="0" fillId="0" borderId="0" xfId="0" applyAlignment="1"/>
    <xf numFmtId="0" fontId="7" fillId="2" borderId="3" xfId="0" applyFont="1" applyFill="1" applyBorder="1" applyAlignment="1">
      <alignment horizontal="center" vertical="center" textRotation="255" wrapText="1"/>
    </xf>
    <xf numFmtId="0" fontId="8" fillId="0" borderId="0" xfId="0" applyFont="1" applyFill="1" applyBorder="1" applyAlignment="1">
      <alignment vertical="center" textRotation="255" wrapText="1"/>
    </xf>
    <xf numFmtId="0" fontId="5" fillId="0" borderId="8" xfId="0" applyFont="1" applyBorder="1" applyAlignment="1">
      <alignment wrapText="1"/>
    </xf>
    <xf numFmtId="0" fontId="5" fillId="0" borderId="9" xfId="0" applyFont="1" applyBorder="1" applyAlignment="1">
      <alignment wrapText="1"/>
    </xf>
    <xf numFmtId="0" fontId="5" fillId="0" borderId="10" xfId="0" applyFont="1" applyBorder="1" applyAlignment="1">
      <alignment wrapText="1"/>
    </xf>
    <xf numFmtId="0" fontId="9" fillId="3" borderId="11" xfId="0" applyFont="1" applyFill="1" applyBorder="1" applyAlignment="1">
      <alignment horizontal="center"/>
    </xf>
    <xf numFmtId="0" fontId="9" fillId="3" borderId="12" xfId="0" applyFont="1" applyFill="1" applyBorder="1" applyAlignment="1">
      <alignment horizontal="center"/>
    </xf>
    <xf numFmtId="0" fontId="9" fillId="3" borderId="13" xfId="0" applyFont="1" applyFill="1" applyBorder="1" applyAlignment="1">
      <alignment horizontal="center"/>
    </xf>
    <xf numFmtId="0" fontId="9" fillId="3" borderId="14" xfId="0" applyFont="1" applyFill="1" applyBorder="1" applyAlignment="1">
      <alignment horizontal="center"/>
    </xf>
    <xf numFmtId="0" fontId="9" fillId="3" borderId="15" xfId="0" applyFont="1" applyFill="1" applyBorder="1" applyAlignment="1">
      <alignment horizontal="center"/>
    </xf>
    <xf numFmtId="0" fontId="9" fillId="3" borderId="16" xfId="0" applyFont="1" applyFill="1" applyBorder="1" applyAlignment="1">
      <alignment horizontal="center"/>
    </xf>
    <xf numFmtId="0" fontId="9" fillId="3" borderId="17" xfId="0" applyFont="1" applyFill="1" applyBorder="1" applyAlignment="1">
      <alignment horizontal="center"/>
    </xf>
    <xf numFmtId="0" fontId="9" fillId="3" borderId="3" xfId="0" applyFont="1" applyFill="1" applyBorder="1" applyAlignment="1">
      <alignment horizontal="center"/>
    </xf>
    <xf numFmtId="0" fontId="10" fillId="2" borderId="0" xfId="0" applyFont="1" applyFill="1" applyBorder="1" applyAlignment="1">
      <alignment horizontal="center"/>
    </xf>
    <xf numFmtId="0" fontId="7" fillId="2" borderId="14" xfId="0" applyFont="1" applyFill="1" applyBorder="1" applyAlignment="1">
      <alignment horizontal="center" vertical="center" textRotation="255" wrapText="1"/>
    </xf>
    <xf numFmtId="0" fontId="2" fillId="0" borderId="19" xfId="0" applyFont="1" applyFill="1" applyBorder="1" applyAlignment="1">
      <alignment horizontal="center"/>
    </xf>
    <xf numFmtId="0" fontId="2" fillId="0" borderId="20" xfId="0" applyFont="1" applyFill="1" applyBorder="1" applyAlignment="1">
      <alignment horizontal="center"/>
    </xf>
    <xf numFmtId="0" fontId="9" fillId="3" borderId="21" xfId="0" applyFont="1" applyFill="1" applyBorder="1" applyAlignment="1">
      <alignment horizontal="center"/>
    </xf>
    <xf numFmtId="0" fontId="9" fillId="3" borderId="22" xfId="0" applyFont="1" applyFill="1" applyBorder="1" applyAlignment="1">
      <alignment horizontal="center"/>
    </xf>
    <xf numFmtId="0" fontId="9" fillId="3" borderId="23" xfId="0" applyFont="1" applyFill="1" applyBorder="1" applyAlignment="1">
      <alignment horizontal="center"/>
    </xf>
    <xf numFmtId="0" fontId="11" fillId="0" borderId="2" xfId="0" applyFont="1" applyFill="1" applyBorder="1" applyAlignment="1">
      <alignment horizontal="center"/>
    </xf>
    <xf numFmtId="0" fontId="11" fillId="0" borderId="3" xfId="0" applyFont="1" applyFill="1" applyBorder="1" applyAlignment="1">
      <alignment horizontal="center"/>
    </xf>
    <xf numFmtId="20" fontId="12" fillId="0" borderId="24" xfId="0" applyNumberFormat="1" applyFont="1" applyFill="1" applyBorder="1" applyAlignment="1">
      <alignment horizontal="center"/>
    </xf>
    <xf numFmtId="20" fontId="12" fillId="0" borderId="25" xfId="0" applyNumberFormat="1" applyFont="1" applyFill="1" applyBorder="1" applyAlignment="1">
      <alignment horizontal="center"/>
    </xf>
    <xf numFmtId="20" fontId="13" fillId="2" borderId="26" xfId="0" applyNumberFormat="1" applyFont="1" applyFill="1" applyBorder="1" applyAlignment="1">
      <alignment horizontal="center"/>
    </xf>
    <xf numFmtId="20" fontId="13" fillId="2" borderId="27" xfId="0" applyNumberFormat="1" applyFont="1" applyFill="1" applyBorder="1" applyAlignment="1">
      <alignment horizontal="center"/>
    </xf>
    <xf numFmtId="20" fontId="14" fillId="4" borderId="28" xfId="0" applyNumberFormat="1" applyFont="1" applyFill="1" applyBorder="1" applyAlignment="1">
      <alignment horizontal="center"/>
    </xf>
    <xf numFmtId="0" fontId="15" fillId="4" borderId="27" xfId="0" applyFont="1" applyFill="1" applyBorder="1" applyAlignment="1">
      <alignment horizontal="center"/>
    </xf>
    <xf numFmtId="20" fontId="9" fillId="4" borderId="29" xfId="0" applyNumberFormat="1" applyFont="1" applyFill="1" applyBorder="1" applyAlignment="1">
      <alignment horizontal="center"/>
    </xf>
    <xf numFmtId="20" fontId="9" fillId="4" borderId="30" xfId="0" applyNumberFormat="1" applyFont="1" applyFill="1" applyBorder="1" applyAlignment="1">
      <alignment horizontal="center"/>
    </xf>
    <xf numFmtId="20" fontId="10" fillId="2" borderId="0" xfId="0" applyNumberFormat="1" applyFont="1" applyFill="1" applyBorder="1" applyAlignment="1">
      <alignment horizontal="center"/>
    </xf>
    <xf numFmtId="0" fontId="8" fillId="0" borderId="13" xfId="0" applyFont="1" applyFill="1" applyBorder="1" applyAlignment="1">
      <alignment vertical="center" textRotation="255" wrapText="1"/>
    </xf>
    <xf numFmtId="0" fontId="16" fillId="0" borderId="4" xfId="0" applyFont="1" applyBorder="1" applyAlignment="1">
      <alignment horizontal="center"/>
    </xf>
    <xf numFmtId="0" fontId="16" fillId="0" borderId="5" xfId="0" applyFont="1" applyBorder="1" applyAlignment="1">
      <alignment horizontal="center"/>
    </xf>
    <xf numFmtId="0" fontId="16" fillId="0" borderId="6" xfId="0" applyFont="1" applyBorder="1" applyAlignment="1">
      <alignment horizontal="center"/>
    </xf>
    <xf numFmtId="0" fontId="12" fillId="5" borderId="13" xfId="0" applyFont="1" applyFill="1" applyBorder="1" applyAlignment="1">
      <alignment horizontal="center"/>
    </xf>
    <xf numFmtId="0" fontId="12" fillId="6" borderId="14" xfId="0" applyFont="1" applyFill="1" applyBorder="1" applyAlignment="1">
      <alignment horizontal="center"/>
    </xf>
    <xf numFmtId="0" fontId="12" fillId="6" borderId="13" xfId="0" applyFont="1" applyFill="1" applyBorder="1" applyAlignment="1">
      <alignment horizontal="center"/>
    </xf>
    <xf numFmtId="20" fontId="12" fillId="0" borderId="31" xfId="0" applyNumberFormat="1" applyFont="1" applyFill="1" applyBorder="1" applyAlignment="1">
      <alignment horizontal="center"/>
    </xf>
    <xf numFmtId="20" fontId="12" fillId="0" borderId="32" xfId="0" applyNumberFormat="1" applyFont="1" applyFill="1" applyBorder="1" applyAlignment="1">
      <alignment horizontal="center"/>
    </xf>
    <xf numFmtId="20" fontId="12" fillId="3" borderId="29" xfId="0" applyNumberFormat="1" applyFont="1" applyFill="1" applyBorder="1" applyAlignment="1">
      <alignment horizontal="center"/>
    </xf>
    <xf numFmtId="20" fontId="12" fillId="0" borderId="30" xfId="0" applyNumberFormat="1" applyFont="1" applyFill="1" applyBorder="1" applyAlignment="1">
      <alignment horizontal="center"/>
    </xf>
    <xf numFmtId="20" fontId="9" fillId="0" borderId="31" xfId="0" applyNumberFormat="1" applyFont="1" applyFill="1" applyBorder="1" applyAlignment="1">
      <alignment horizontal="center"/>
    </xf>
    <xf numFmtId="20" fontId="9" fillId="0" borderId="32" xfId="0" applyNumberFormat="1" applyFont="1" applyFill="1" applyBorder="1" applyAlignment="1">
      <alignment horizontal="center"/>
    </xf>
    <xf numFmtId="20" fontId="9" fillId="3" borderId="29" xfId="0" applyNumberFormat="1" applyFont="1" applyFill="1" applyBorder="1" applyAlignment="1">
      <alignment horizontal="center"/>
    </xf>
    <xf numFmtId="20" fontId="9" fillId="0" borderId="30" xfId="0" applyNumberFormat="1" applyFont="1" applyFill="1" applyBorder="1" applyAlignment="1">
      <alignment horizontal="center"/>
    </xf>
    <xf numFmtId="0" fontId="12" fillId="5" borderId="17" xfId="0" applyFont="1" applyFill="1" applyBorder="1" applyAlignment="1">
      <alignment horizontal="center" vertical="center"/>
    </xf>
    <xf numFmtId="0" fontId="12" fillId="6" borderId="3" xfId="0" applyFont="1" applyFill="1" applyBorder="1" applyAlignment="1">
      <alignment horizontal="center" vertical="center"/>
    </xf>
    <xf numFmtId="0" fontId="12" fillId="6" borderId="17" xfId="0" applyFont="1" applyFill="1" applyBorder="1" applyAlignment="1">
      <alignment horizontal="center" vertical="center"/>
    </xf>
    <xf numFmtId="20" fontId="13" fillId="2" borderId="7" xfId="0" applyNumberFormat="1" applyFont="1" applyFill="1" applyBorder="1" applyAlignment="1">
      <alignment horizontal="center"/>
    </xf>
    <xf numFmtId="20" fontId="13" fillId="2" borderId="0" xfId="0" applyNumberFormat="1" applyFont="1" applyFill="1" applyBorder="1" applyAlignment="1">
      <alignment horizontal="center"/>
    </xf>
    <xf numFmtId="20" fontId="13" fillId="2" borderId="14" xfId="0" applyNumberFormat="1" applyFont="1" applyFill="1" applyBorder="1" applyAlignment="1">
      <alignment horizontal="center"/>
    </xf>
    <xf numFmtId="20" fontId="12" fillId="7" borderId="32" xfId="0" applyNumberFormat="1" applyFont="1" applyFill="1" applyBorder="1" applyAlignment="1">
      <alignment horizontal="center"/>
    </xf>
    <xf numFmtId="20" fontId="12" fillId="7" borderId="30" xfId="0" applyNumberFormat="1" applyFont="1" applyFill="1" applyBorder="1" applyAlignment="1">
      <alignment horizontal="center"/>
    </xf>
    <xf numFmtId="20" fontId="9" fillId="7" borderId="32" xfId="0" applyNumberFormat="1" applyFont="1" applyFill="1" applyBorder="1" applyAlignment="1">
      <alignment horizontal="center"/>
    </xf>
    <xf numFmtId="20" fontId="9" fillId="7" borderId="30" xfId="0" applyNumberFormat="1" applyFont="1" applyFill="1" applyBorder="1" applyAlignment="1">
      <alignment horizontal="center"/>
    </xf>
    <xf numFmtId="0" fontId="12" fillId="5" borderId="23" xfId="0" applyFont="1" applyFill="1" applyBorder="1" applyAlignment="1">
      <alignment horizontal="center" vertical="center"/>
    </xf>
    <xf numFmtId="0" fontId="12" fillId="6" borderId="10" xfId="0" applyFont="1" applyFill="1" applyBorder="1" applyAlignment="1">
      <alignment horizontal="center" vertical="center"/>
    </xf>
    <xf numFmtId="0" fontId="12" fillId="6" borderId="23" xfId="0" applyFont="1" applyFill="1" applyBorder="1" applyAlignment="1">
      <alignment horizontal="center" vertical="center"/>
    </xf>
    <xf numFmtId="20" fontId="12" fillId="5" borderId="31" xfId="0" applyNumberFormat="1" applyFont="1" applyFill="1" applyBorder="1" applyAlignment="1">
      <alignment horizontal="center"/>
    </xf>
    <xf numFmtId="20" fontId="12" fillId="0" borderId="33" xfId="0" applyNumberFormat="1" applyFont="1" applyFill="1" applyBorder="1" applyAlignment="1">
      <alignment horizontal="center"/>
    </xf>
    <xf numFmtId="20" fontId="12" fillId="4" borderId="33" xfId="0" applyNumberFormat="1" applyFont="1" applyFill="1" applyBorder="1" applyAlignment="1">
      <alignment horizontal="center"/>
    </xf>
    <xf numFmtId="20" fontId="12" fillId="0" borderId="34" xfId="0" applyNumberFormat="1" applyFont="1" applyFill="1" applyBorder="1" applyAlignment="1">
      <alignment horizontal="center"/>
    </xf>
    <xf numFmtId="20" fontId="12" fillId="8" borderId="0" xfId="0" applyNumberFormat="1" applyFont="1" applyFill="1" applyBorder="1" applyAlignment="1">
      <alignment horizontal="center" vertical="center"/>
    </xf>
    <xf numFmtId="20" fontId="12" fillId="8" borderId="14" xfId="0" applyNumberFormat="1" applyFont="1" applyFill="1" applyBorder="1" applyAlignment="1">
      <alignment horizontal="center" vertical="center"/>
    </xf>
    <xf numFmtId="20" fontId="12" fillId="5" borderId="33" xfId="0" applyNumberFormat="1" applyFont="1" applyFill="1" applyBorder="1" applyAlignment="1">
      <alignment horizontal="center"/>
    </xf>
    <xf numFmtId="20" fontId="9" fillId="7" borderId="31" xfId="0" applyNumberFormat="1" applyFont="1" applyFill="1" applyBorder="1" applyAlignment="1">
      <alignment horizontal="center"/>
    </xf>
    <xf numFmtId="20" fontId="6" fillId="5" borderId="24" xfId="0" applyNumberFormat="1" applyFont="1" applyFill="1" applyBorder="1" applyAlignment="1">
      <alignment horizontal="center" vertical="center"/>
    </xf>
    <xf numFmtId="20" fontId="6" fillId="8" borderId="24" xfId="0" applyNumberFormat="1" applyFont="1" applyFill="1" applyBorder="1" applyAlignment="1">
      <alignment horizontal="center" vertical="center"/>
    </xf>
    <xf numFmtId="20" fontId="6" fillId="5" borderId="26" xfId="0" applyNumberFormat="1" applyFont="1" applyFill="1" applyBorder="1" applyAlignment="1">
      <alignment horizontal="center" vertical="center"/>
    </xf>
    <xf numFmtId="20" fontId="12" fillId="9" borderId="29" xfId="0" applyNumberFormat="1" applyFont="1" applyFill="1" applyBorder="1" applyAlignment="1">
      <alignment horizontal="center"/>
    </xf>
    <xf numFmtId="20" fontId="9" fillId="9" borderId="29" xfId="0" applyNumberFormat="1" applyFont="1" applyFill="1" applyBorder="1" applyAlignment="1">
      <alignment horizontal="center"/>
    </xf>
    <xf numFmtId="20" fontId="6" fillId="5" borderId="31" xfId="0" applyNumberFormat="1" applyFont="1" applyFill="1" applyBorder="1" applyAlignment="1">
      <alignment horizontal="center" vertical="center"/>
    </xf>
    <xf numFmtId="20" fontId="6" fillId="0" borderId="33" xfId="0" applyNumberFormat="1" applyFont="1" applyFill="1" applyBorder="1" applyAlignment="1">
      <alignment horizontal="center" vertical="center"/>
    </xf>
    <xf numFmtId="20" fontId="6" fillId="5" borderId="33" xfId="0" applyNumberFormat="1" applyFont="1" applyFill="1" applyBorder="1" applyAlignment="1">
      <alignment horizontal="center" vertical="center"/>
    </xf>
    <xf numFmtId="20" fontId="6" fillId="0" borderId="32" xfId="0" applyNumberFormat="1" applyFont="1" applyFill="1" applyBorder="1" applyAlignment="1">
      <alignment horizontal="center" vertical="center"/>
    </xf>
    <xf numFmtId="20" fontId="6" fillId="0" borderId="34" xfId="0" applyNumberFormat="1" applyFont="1" applyFill="1" applyBorder="1" applyAlignment="1">
      <alignment horizontal="center" vertical="center"/>
    </xf>
    <xf numFmtId="20" fontId="11" fillId="0" borderId="35" xfId="0" applyNumberFormat="1" applyFont="1" applyFill="1" applyBorder="1" applyAlignment="1">
      <alignment horizontal="center"/>
    </xf>
    <xf numFmtId="20" fontId="11" fillId="0" borderId="36" xfId="0" applyNumberFormat="1" applyFont="1" applyFill="1" applyBorder="1" applyAlignment="1">
      <alignment horizontal="center"/>
    </xf>
    <xf numFmtId="20" fontId="9" fillId="3" borderId="37" xfId="0" applyNumberFormat="1" applyFont="1" applyFill="1" applyBorder="1" applyAlignment="1">
      <alignment horizontal="center"/>
    </xf>
    <xf numFmtId="20" fontId="11" fillId="0" borderId="38" xfId="0" applyNumberFormat="1" applyFont="1" applyFill="1" applyBorder="1" applyAlignment="1">
      <alignment horizontal="center"/>
    </xf>
    <xf numFmtId="20" fontId="6" fillId="10" borderId="33" xfId="0" applyNumberFormat="1" applyFont="1" applyFill="1" applyBorder="1" applyAlignment="1">
      <alignment horizontal="center" vertical="center"/>
    </xf>
    <xf numFmtId="20" fontId="12" fillId="0" borderId="35" xfId="0" applyNumberFormat="1" applyFont="1" applyFill="1" applyBorder="1" applyAlignment="1">
      <alignment horizontal="center"/>
    </xf>
    <xf numFmtId="20" fontId="12" fillId="0" borderId="36" xfId="0" applyNumberFormat="1" applyFont="1" applyFill="1" applyBorder="1" applyAlignment="1">
      <alignment horizontal="center"/>
    </xf>
    <xf numFmtId="20" fontId="12" fillId="3" borderId="37" xfId="0" applyNumberFormat="1" applyFont="1" applyFill="1" applyBorder="1" applyAlignment="1">
      <alignment horizontal="center"/>
    </xf>
    <xf numFmtId="20" fontId="12" fillId="0" borderId="38" xfId="0" applyNumberFormat="1" applyFont="1" applyFill="1" applyBorder="1" applyAlignment="1">
      <alignment horizontal="center"/>
    </xf>
    <xf numFmtId="20" fontId="12" fillId="4" borderId="31" xfId="0" applyNumberFormat="1" applyFont="1" applyFill="1" applyBorder="1" applyAlignment="1">
      <alignment horizontal="center"/>
    </xf>
    <xf numFmtId="20" fontId="12" fillId="4" borderId="35" xfId="0" applyNumberFormat="1" applyFont="1" applyFill="1" applyBorder="1" applyAlignment="1">
      <alignment horizontal="center"/>
    </xf>
    <xf numFmtId="20" fontId="12" fillId="0" borderId="39" xfId="0" applyNumberFormat="1" applyFont="1" applyFill="1" applyBorder="1" applyAlignment="1">
      <alignment horizontal="center"/>
    </xf>
    <xf numFmtId="20" fontId="12" fillId="5" borderId="39" xfId="0" applyNumberFormat="1" applyFont="1" applyFill="1" applyBorder="1" applyAlignment="1">
      <alignment horizontal="center"/>
    </xf>
    <xf numFmtId="20" fontId="12" fillId="0" borderId="40" xfId="0" applyNumberFormat="1" applyFont="1" applyFill="1" applyBorder="1" applyAlignment="1">
      <alignment horizontal="center"/>
    </xf>
    <xf numFmtId="0" fontId="10" fillId="2" borderId="0" xfId="0" applyFont="1" applyFill="1" applyBorder="1" applyAlignment="1">
      <alignment horizontal="center" wrapText="1"/>
    </xf>
    <xf numFmtId="0" fontId="3" fillId="2" borderId="0" xfId="0" applyFont="1" applyFill="1" applyBorder="1" applyAlignment="1">
      <alignment horizontal="center" wrapText="1"/>
    </xf>
    <xf numFmtId="20" fontId="6" fillId="5" borderId="35" xfId="0" applyNumberFormat="1" applyFont="1" applyFill="1" applyBorder="1" applyAlignment="1">
      <alignment horizontal="center" vertical="center"/>
    </xf>
    <xf numFmtId="20" fontId="6" fillId="0" borderId="39" xfId="0" applyNumberFormat="1" applyFont="1" applyFill="1" applyBorder="1" applyAlignment="1">
      <alignment horizontal="center" vertical="center"/>
    </xf>
    <xf numFmtId="20" fontId="6" fillId="5" borderId="39" xfId="0" applyNumberFormat="1" applyFont="1" applyFill="1" applyBorder="1" applyAlignment="1">
      <alignment horizontal="center" vertical="center"/>
    </xf>
    <xf numFmtId="20" fontId="6" fillId="0" borderId="36" xfId="0" applyNumberFormat="1" applyFont="1" applyFill="1" applyBorder="1" applyAlignment="1">
      <alignment horizontal="center" vertical="center"/>
    </xf>
    <xf numFmtId="20" fontId="6" fillId="0" borderId="40" xfId="0" applyNumberFormat="1" applyFont="1" applyFill="1" applyBorder="1" applyAlignment="1">
      <alignment horizontal="center" vertical="center"/>
    </xf>
    <xf numFmtId="20" fontId="11" fillId="4" borderId="2" xfId="0" applyNumberFormat="1" applyFont="1" applyFill="1" applyBorder="1" applyAlignment="1">
      <alignment horizontal="center"/>
    </xf>
    <xf numFmtId="0" fontId="10" fillId="2" borderId="41" xfId="0" applyFont="1" applyFill="1" applyBorder="1" applyAlignment="1">
      <alignment horizontal="center"/>
    </xf>
    <xf numFmtId="20" fontId="10" fillId="2" borderId="42" xfId="0" applyNumberFormat="1" applyFont="1" applyFill="1" applyBorder="1" applyAlignment="1">
      <alignment horizontal="center"/>
    </xf>
    <xf numFmtId="20" fontId="10" fillId="2" borderId="43" xfId="0" applyNumberFormat="1" applyFont="1" applyFill="1" applyBorder="1" applyAlignment="1">
      <alignment horizontal="center"/>
    </xf>
    <xf numFmtId="20" fontId="10" fillId="2" borderId="44" xfId="0" applyNumberFormat="1" applyFont="1" applyFill="1" applyBorder="1" applyAlignment="1">
      <alignment horizontal="center"/>
    </xf>
    <xf numFmtId="20" fontId="10" fillId="2" borderId="17" xfId="0" applyNumberFormat="1" applyFont="1" applyFill="1" applyBorder="1" applyAlignment="1">
      <alignment horizontal="center"/>
    </xf>
    <xf numFmtId="20" fontId="9" fillId="7" borderId="24" xfId="0" applyNumberFormat="1" applyFont="1" applyFill="1" applyBorder="1" applyAlignment="1">
      <alignment horizontal="center"/>
    </xf>
    <xf numFmtId="20" fontId="9" fillId="7" borderId="25" xfId="0" applyNumberFormat="1" applyFont="1" applyFill="1" applyBorder="1" applyAlignment="1">
      <alignment horizontal="center"/>
    </xf>
    <xf numFmtId="20" fontId="9" fillId="3" borderId="26" xfId="0" applyNumberFormat="1" applyFont="1" applyFill="1" applyBorder="1" applyAlignment="1">
      <alignment horizontal="center"/>
    </xf>
    <xf numFmtId="20" fontId="9" fillId="7" borderId="27" xfId="0" applyNumberFormat="1" applyFont="1" applyFill="1" applyBorder="1" applyAlignment="1">
      <alignment horizontal="center"/>
    </xf>
    <xf numFmtId="0" fontId="7" fillId="2" borderId="13" xfId="0" applyFont="1" applyFill="1" applyBorder="1" applyAlignment="1">
      <alignment horizontal="center" vertical="center" textRotation="255" wrapText="1"/>
    </xf>
    <xf numFmtId="20" fontId="9" fillId="2" borderId="15" xfId="0" applyNumberFormat="1" applyFont="1" applyFill="1" applyBorder="1" applyAlignment="1">
      <alignment horizontal="center"/>
    </xf>
    <xf numFmtId="20" fontId="9" fillId="2" borderId="16" xfId="0" applyNumberFormat="1" applyFont="1" applyFill="1" applyBorder="1" applyAlignment="1">
      <alignment horizontal="center"/>
    </xf>
    <xf numFmtId="20" fontId="10" fillId="2" borderId="3" xfId="0" applyNumberFormat="1" applyFont="1" applyFill="1" applyBorder="1" applyAlignment="1">
      <alignment horizontal="center"/>
    </xf>
    <xf numFmtId="0" fontId="6" fillId="0" borderId="1" xfId="0" applyFont="1" applyFill="1" applyBorder="1" applyAlignment="1">
      <alignment horizontal="left"/>
    </xf>
    <xf numFmtId="0" fontId="6" fillId="0" borderId="2" xfId="0" applyFont="1" applyFill="1" applyBorder="1" applyAlignment="1">
      <alignment horizontal="center"/>
    </xf>
    <xf numFmtId="0" fontId="6" fillId="0" borderId="3" xfId="0" applyFont="1" applyFill="1" applyBorder="1" applyAlignment="1">
      <alignment horizontal="center"/>
    </xf>
    <xf numFmtId="0" fontId="9" fillId="3" borderId="31" xfId="0" applyFont="1" applyFill="1" applyBorder="1" applyAlignment="1">
      <alignment horizontal="center"/>
    </xf>
    <xf numFmtId="0" fontId="9" fillId="3" borderId="33" xfId="0" applyFont="1" applyFill="1" applyBorder="1" applyAlignment="1">
      <alignment horizontal="center"/>
    </xf>
    <xf numFmtId="0" fontId="9" fillId="3" borderId="34" xfId="0" applyFont="1" applyFill="1" applyBorder="1" applyAlignment="1">
      <alignment horizontal="center"/>
    </xf>
    <xf numFmtId="20" fontId="9" fillId="11" borderId="24" xfId="0" applyNumberFormat="1" applyFont="1" applyFill="1" applyBorder="1" applyAlignment="1">
      <alignment horizontal="center"/>
    </xf>
    <xf numFmtId="20" fontId="9" fillId="11" borderId="25" xfId="0" applyNumberFormat="1" applyFont="1" applyFill="1" applyBorder="1" applyAlignment="1">
      <alignment horizontal="center"/>
    </xf>
    <xf numFmtId="20" fontId="9" fillId="11" borderId="26" xfId="0" applyNumberFormat="1" applyFont="1" applyFill="1" applyBorder="1" applyAlignment="1">
      <alignment horizontal="center"/>
    </xf>
    <xf numFmtId="20" fontId="9" fillId="0" borderId="27" xfId="0" applyNumberFormat="1" applyFont="1" applyFill="1" applyBorder="1" applyAlignment="1">
      <alignment horizontal="center"/>
    </xf>
    <xf numFmtId="20" fontId="9" fillId="4" borderId="35" xfId="0" applyNumberFormat="1" applyFont="1" applyFill="1" applyBorder="1" applyAlignment="1">
      <alignment horizontal="center"/>
    </xf>
    <xf numFmtId="20" fontId="9" fillId="7" borderId="36" xfId="0" applyNumberFormat="1" applyFont="1" applyFill="1" applyBorder="1" applyAlignment="1">
      <alignment horizontal="center"/>
    </xf>
    <xf numFmtId="20" fontId="9" fillId="7" borderId="38" xfId="0" applyNumberFormat="1" applyFont="1" applyFill="1" applyBorder="1" applyAlignment="1">
      <alignment horizontal="center"/>
    </xf>
    <xf numFmtId="20" fontId="9" fillId="4" borderId="2" xfId="0" applyNumberFormat="1" applyFont="1" applyFill="1" applyBorder="1" applyAlignment="1">
      <alignment horizontal="left"/>
    </xf>
    <xf numFmtId="20" fontId="9" fillId="4" borderId="2" xfId="0" applyNumberFormat="1" applyFont="1" applyFill="1" applyBorder="1" applyAlignment="1">
      <alignment horizontal="center"/>
    </xf>
    <xf numFmtId="20" fontId="9" fillId="4" borderId="36" xfId="0" applyNumberFormat="1" applyFont="1" applyFill="1" applyBorder="1" applyAlignment="1">
      <alignment horizontal="center"/>
    </xf>
    <xf numFmtId="20" fontId="9" fillId="4" borderId="37" xfId="0" applyNumberFormat="1" applyFont="1" applyFill="1" applyBorder="1" applyAlignment="1">
      <alignment horizontal="center"/>
    </xf>
    <xf numFmtId="20" fontId="9" fillId="4" borderId="38" xfId="0" applyNumberFormat="1" applyFont="1" applyFill="1" applyBorder="1" applyAlignment="1">
      <alignment horizontal="center"/>
    </xf>
    <xf numFmtId="0" fontId="6" fillId="7" borderId="4" xfId="0" applyFont="1" applyFill="1" applyBorder="1" applyAlignment="1">
      <alignment horizontal="center" vertical="center"/>
    </xf>
    <xf numFmtId="0" fontId="6" fillId="7" borderId="5" xfId="0" applyFont="1" applyFill="1" applyBorder="1" applyAlignment="1">
      <alignment horizontal="center" vertical="center"/>
    </xf>
    <xf numFmtId="0" fontId="6" fillId="7" borderId="6" xfId="0" applyFont="1" applyFill="1" applyBorder="1" applyAlignment="1">
      <alignment horizontal="center" vertical="center"/>
    </xf>
    <xf numFmtId="20" fontId="9" fillId="0" borderId="35" xfId="0" applyNumberFormat="1" applyFont="1" applyFill="1" applyBorder="1" applyAlignment="1">
      <alignment horizontal="center"/>
    </xf>
    <xf numFmtId="20" fontId="9" fillId="0" borderId="36" xfId="0" applyNumberFormat="1" applyFont="1" applyFill="1" applyBorder="1" applyAlignment="1">
      <alignment horizontal="center"/>
    </xf>
    <xf numFmtId="20" fontId="9" fillId="0" borderId="38" xfId="0" applyNumberFormat="1" applyFont="1" applyFill="1" applyBorder="1" applyAlignment="1">
      <alignment horizontal="center"/>
    </xf>
    <xf numFmtId="20" fontId="12" fillId="5" borderId="35" xfId="0" applyNumberFormat="1" applyFont="1" applyFill="1" applyBorder="1" applyAlignment="1">
      <alignment horizontal="center"/>
    </xf>
    <xf numFmtId="20" fontId="9" fillId="2" borderId="2" xfId="0" applyNumberFormat="1" applyFont="1" applyFill="1" applyBorder="1" applyAlignment="1">
      <alignment horizontal="center"/>
    </xf>
    <xf numFmtId="0" fontId="9" fillId="3" borderId="15" xfId="0" applyFont="1" applyFill="1" applyBorder="1" applyAlignment="1">
      <alignment horizontal="center" vertical="center"/>
    </xf>
    <xf numFmtId="0" fontId="9" fillId="3" borderId="16" xfId="0" applyFont="1" applyFill="1" applyBorder="1" applyAlignment="1">
      <alignment horizontal="center" vertical="center"/>
    </xf>
    <xf numFmtId="0" fontId="9" fillId="3" borderId="17" xfId="0" applyFont="1" applyFill="1" applyBorder="1" applyAlignment="1">
      <alignment horizontal="center" vertical="center"/>
    </xf>
    <xf numFmtId="0" fontId="9" fillId="3" borderId="21" xfId="0" applyFont="1" applyFill="1" applyBorder="1" applyAlignment="1">
      <alignment horizontal="center" vertical="center"/>
    </xf>
    <xf numFmtId="0" fontId="9" fillId="3" borderId="22" xfId="0" applyFont="1" applyFill="1" applyBorder="1" applyAlignment="1">
      <alignment horizontal="center" vertical="center"/>
    </xf>
    <xf numFmtId="0" fontId="9" fillId="3" borderId="23" xfId="0" applyFont="1" applyFill="1" applyBorder="1" applyAlignment="1">
      <alignment horizontal="center" vertical="center"/>
    </xf>
    <xf numFmtId="0" fontId="9" fillId="3" borderId="14" xfId="0" applyFont="1" applyFill="1" applyBorder="1" applyAlignment="1">
      <alignment horizontal="center" vertical="center"/>
    </xf>
    <xf numFmtId="0" fontId="9" fillId="6" borderId="13" xfId="0" applyFont="1" applyFill="1" applyBorder="1" applyAlignment="1">
      <alignment horizontal="center" vertical="center"/>
    </xf>
    <xf numFmtId="0" fontId="9" fillId="6" borderId="7" xfId="0" applyFont="1" applyFill="1" applyBorder="1" applyAlignment="1">
      <alignment horizontal="center" vertical="center"/>
    </xf>
    <xf numFmtId="0" fontId="9" fillId="6" borderId="17" xfId="0" applyFont="1" applyFill="1" applyBorder="1" applyAlignment="1">
      <alignment horizontal="center" vertical="center"/>
    </xf>
    <xf numFmtId="0" fontId="9" fillId="6" borderId="14" xfId="0" applyFont="1" applyFill="1" applyBorder="1" applyAlignment="1">
      <alignment horizontal="center" vertical="center"/>
    </xf>
    <xf numFmtId="0" fontId="2" fillId="0" borderId="4" xfId="0" applyFont="1" applyBorder="1" applyAlignment="1">
      <alignment horizontal="center"/>
    </xf>
    <xf numFmtId="0" fontId="2" fillId="0" borderId="5" xfId="0" applyFont="1" applyBorder="1" applyAlignment="1">
      <alignment horizontal="center"/>
    </xf>
    <xf numFmtId="0" fontId="2" fillId="0" borderId="45" xfId="0" applyFont="1" applyFill="1" applyBorder="1" applyAlignment="1">
      <alignment horizontal="center"/>
    </xf>
    <xf numFmtId="0" fontId="2" fillId="0" borderId="5" xfId="0" applyFont="1" applyFill="1" applyBorder="1" applyAlignment="1">
      <alignment horizontal="center"/>
    </xf>
    <xf numFmtId="0" fontId="2" fillId="0" borderId="6" xfId="0" applyFont="1" applyFill="1" applyBorder="1" applyAlignment="1">
      <alignment horizontal="center"/>
    </xf>
    <xf numFmtId="0" fontId="9" fillId="3" borderId="46" xfId="0" applyFont="1" applyFill="1" applyBorder="1" applyAlignment="1">
      <alignment horizontal="center"/>
    </xf>
    <xf numFmtId="0" fontId="9" fillId="3" borderId="47" xfId="0" applyFont="1" applyFill="1" applyBorder="1" applyAlignment="1">
      <alignment horizontal="center"/>
    </xf>
    <xf numFmtId="0" fontId="9" fillId="3" borderId="48" xfId="0" applyFont="1" applyFill="1" applyBorder="1" applyAlignment="1">
      <alignment horizontal="center"/>
    </xf>
    <xf numFmtId="20" fontId="10" fillId="2" borderId="24" xfId="0" applyNumberFormat="1" applyFont="1" applyFill="1" applyBorder="1" applyAlignment="1">
      <alignment horizontal="center" vertical="center"/>
    </xf>
    <xf numFmtId="20" fontId="10" fillId="2" borderId="49" xfId="0" applyNumberFormat="1" applyFont="1" applyFill="1" applyBorder="1" applyAlignment="1">
      <alignment horizontal="center" vertical="center"/>
    </xf>
    <xf numFmtId="20" fontId="9" fillId="3" borderId="26" xfId="0" applyNumberFormat="1" applyFont="1" applyFill="1" applyBorder="1" applyAlignment="1">
      <alignment horizontal="center" vertical="center"/>
    </xf>
    <xf numFmtId="20" fontId="9" fillId="7" borderId="27" xfId="0" applyNumberFormat="1" applyFont="1" applyFill="1" applyBorder="1" applyAlignment="1">
      <alignment horizontal="center" vertical="center"/>
    </xf>
    <xf numFmtId="20" fontId="10" fillId="2" borderId="25" xfId="0" applyNumberFormat="1" applyFont="1" applyFill="1" applyBorder="1" applyAlignment="1">
      <alignment horizontal="center" vertical="center"/>
    </xf>
    <xf numFmtId="20" fontId="9" fillId="6" borderId="26" xfId="0" applyNumberFormat="1" applyFont="1" applyFill="1" applyBorder="1" applyAlignment="1">
      <alignment horizontal="center" vertical="center"/>
    </xf>
    <xf numFmtId="20" fontId="9" fillId="0" borderId="27" xfId="0" applyNumberFormat="1" applyFont="1" applyFill="1" applyBorder="1" applyAlignment="1">
      <alignment horizontal="center" vertical="center"/>
    </xf>
    <xf numFmtId="0" fontId="2" fillId="0" borderId="50" xfId="0" applyFont="1" applyBorder="1" applyAlignment="1">
      <alignment horizontal="center"/>
    </xf>
    <xf numFmtId="20" fontId="6" fillId="0" borderId="51" xfId="0" applyNumberFormat="1" applyFont="1" applyFill="1" applyBorder="1" applyAlignment="1">
      <alignment horizontal="center"/>
    </xf>
    <xf numFmtId="20" fontId="6" fillId="0" borderId="27" xfId="0" applyNumberFormat="1" applyFont="1" applyFill="1" applyBorder="1" applyAlignment="1">
      <alignment horizontal="center"/>
    </xf>
    <xf numFmtId="20" fontId="9" fillId="7" borderId="31" xfId="0" applyNumberFormat="1" applyFont="1" applyFill="1" applyBorder="1" applyAlignment="1">
      <alignment horizontal="center" vertical="center"/>
    </xf>
    <xf numFmtId="20" fontId="9" fillId="7" borderId="34" xfId="0" applyNumberFormat="1" applyFont="1" applyFill="1" applyBorder="1" applyAlignment="1">
      <alignment horizontal="center" vertical="center"/>
    </xf>
    <xf numFmtId="20" fontId="9" fillId="3" borderId="29" xfId="0" applyNumberFormat="1" applyFont="1" applyFill="1" applyBorder="1" applyAlignment="1">
      <alignment horizontal="center" vertical="center"/>
    </xf>
    <xf numFmtId="20" fontId="9" fillId="7" borderId="30" xfId="0" applyNumberFormat="1" applyFont="1" applyFill="1" applyBorder="1" applyAlignment="1">
      <alignment horizontal="center" vertical="center"/>
    </xf>
    <xf numFmtId="20" fontId="9" fillId="0" borderId="31" xfId="0" applyNumberFormat="1" applyFont="1" applyFill="1" applyBorder="1" applyAlignment="1">
      <alignment horizontal="center" vertical="center"/>
    </xf>
    <xf numFmtId="20" fontId="9" fillId="0" borderId="32" xfId="0" applyNumberFormat="1" applyFont="1" applyFill="1" applyBorder="1" applyAlignment="1">
      <alignment horizontal="center" vertical="center"/>
    </xf>
    <xf numFmtId="20" fontId="9" fillId="6" borderId="29" xfId="0" applyNumberFormat="1" applyFont="1" applyFill="1" applyBorder="1" applyAlignment="1">
      <alignment horizontal="center" vertical="center"/>
    </xf>
    <xf numFmtId="20" fontId="9" fillId="0" borderId="30" xfId="0" applyNumberFormat="1" applyFont="1" applyFill="1" applyBorder="1" applyAlignment="1">
      <alignment horizontal="center" vertical="center"/>
    </xf>
    <xf numFmtId="0" fontId="11" fillId="3" borderId="15" xfId="0" applyFont="1" applyFill="1" applyBorder="1" applyAlignment="1">
      <alignment horizontal="center"/>
    </xf>
    <xf numFmtId="0" fontId="11" fillId="3" borderId="16" xfId="0" applyFont="1" applyFill="1" applyBorder="1" applyAlignment="1">
      <alignment horizontal="center"/>
    </xf>
    <xf numFmtId="0" fontId="11" fillId="3" borderId="17" xfId="0" applyFont="1" applyFill="1" applyBorder="1" applyAlignment="1">
      <alignment horizontal="center"/>
    </xf>
    <xf numFmtId="0" fontId="11" fillId="3" borderId="52" xfId="0" applyFont="1" applyFill="1" applyBorder="1" applyAlignment="1">
      <alignment horizontal="center"/>
    </xf>
    <xf numFmtId="0" fontId="11" fillId="3" borderId="53" xfId="0" applyFont="1" applyFill="1" applyBorder="1" applyAlignment="1">
      <alignment horizontal="center"/>
    </xf>
    <xf numFmtId="0" fontId="11" fillId="3" borderId="33" xfId="0" applyFont="1" applyFill="1" applyBorder="1" applyAlignment="1">
      <alignment horizontal="center"/>
    </xf>
    <xf numFmtId="20" fontId="9" fillId="7" borderId="54" xfId="0" applyNumberFormat="1" applyFont="1" applyFill="1" applyBorder="1" applyAlignment="1">
      <alignment horizontal="center"/>
    </xf>
    <xf numFmtId="20" fontId="9" fillId="3" borderId="54" xfId="0" applyNumberFormat="1" applyFont="1" applyFill="1" applyBorder="1" applyAlignment="1">
      <alignment horizontal="center"/>
    </xf>
    <xf numFmtId="20" fontId="9" fillId="7" borderId="49" xfId="0" applyNumberFormat="1" applyFont="1" applyFill="1" applyBorder="1" applyAlignment="1">
      <alignment horizontal="center"/>
    </xf>
    <xf numFmtId="0" fontId="11" fillId="3" borderId="11" xfId="0" applyFont="1" applyFill="1" applyBorder="1" applyAlignment="1">
      <alignment horizontal="center"/>
    </xf>
    <xf numFmtId="0" fontId="11" fillId="3" borderId="22" xfId="0" applyFont="1" applyFill="1" applyBorder="1" applyAlignment="1">
      <alignment horizontal="center"/>
    </xf>
    <xf numFmtId="0" fontId="11" fillId="3" borderId="23" xfId="0" applyFont="1" applyFill="1" applyBorder="1" applyAlignment="1">
      <alignment horizontal="center"/>
    </xf>
    <xf numFmtId="0" fontId="11" fillId="3" borderId="8" xfId="0" applyFont="1" applyFill="1" applyBorder="1" applyAlignment="1">
      <alignment horizontal="center"/>
    </xf>
    <xf numFmtId="0" fontId="9" fillId="3" borderId="55" xfId="0" applyFont="1" applyFill="1" applyBorder="1" applyAlignment="1">
      <alignment horizontal="center"/>
    </xf>
    <xf numFmtId="20" fontId="9" fillId="7" borderId="33" xfId="0" applyNumberFormat="1" applyFont="1" applyFill="1" applyBorder="1" applyAlignment="1">
      <alignment horizontal="center"/>
    </xf>
    <xf numFmtId="20" fontId="9" fillId="3" borderId="33" xfId="0" applyNumberFormat="1" applyFont="1" applyFill="1" applyBorder="1" applyAlignment="1">
      <alignment horizontal="center"/>
    </xf>
    <xf numFmtId="20" fontId="9" fillId="7" borderId="34" xfId="0" applyNumberFormat="1" applyFont="1" applyFill="1" applyBorder="1" applyAlignment="1">
      <alignment horizontal="center"/>
    </xf>
    <xf numFmtId="20" fontId="9" fillId="0" borderId="24" xfId="0" applyNumberFormat="1" applyFont="1" applyFill="1" applyBorder="1" applyAlignment="1">
      <alignment horizontal="center"/>
    </xf>
    <xf numFmtId="20" fontId="9" fillId="0" borderId="25" xfId="0" applyNumberFormat="1" applyFont="1" applyFill="1" applyBorder="1" applyAlignment="1">
      <alignment horizontal="center"/>
    </xf>
    <xf numFmtId="20" fontId="9" fillId="0" borderId="51" xfId="0" applyNumberFormat="1" applyFont="1" applyFill="1" applyBorder="1" applyAlignment="1">
      <alignment horizontal="center"/>
    </xf>
    <xf numFmtId="20" fontId="9" fillId="0" borderId="55" xfId="0" applyNumberFormat="1" applyFont="1" applyFill="1" applyBorder="1" applyAlignment="1">
      <alignment horizontal="center"/>
    </xf>
    <xf numFmtId="20" fontId="9" fillId="0" borderId="56" xfId="0" applyNumberFormat="1" applyFont="1" applyFill="1" applyBorder="1" applyAlignment="1">
      <alignment horizontal="center"/>
    </xf>
    <xf numFmtId="20" fontId="9" fillId="3" borderId="48" xfId="0" applyNumberFormat="1" applyFont="1" applyFill="1" applyBorder="1" applyAlignment="1">
      <alignment horizontal="center"/>
    </xf>
    <xf numFmtId="20" fontId="9" fillId="0" borderId="57" xfId="0" applyNumberFormat="1" applyFont="1" applyFill="1" applyBorder="1" applyAlignment="1">
      <alignment horizontal="center"/>
    </xf>
    <xf numFmtId="0" fontId="7" fillId="2" borderId="23" xfId="0" applyFont="1" applyFill="1" applyBorder="1" applyAlignment="1">
      <alignment horizontal="center" vertical="center" textRotation="255" wrapText="1"/>
    </xf>
    <xf numFmtId="20" fontId="9" fillId="0" borderId="32" xfId="0" applyNumberFormat="1" applyFont="1" applyBorder="1" applyAlignment="1">
      <alignment horizontal="center"/>
    </xf>
    <xf numFmtId="20" fontId="9" fillId="0" borderId="58" xfId="0" applyNumberFormat="1" applyFont="1" applyBorder="1" applyAlignment="1">
      <alignment horizontal="center"/>
    </xf>
    <xf numFmtId="20" fontId="9" fillId="9" borderId="33" xfId="0" applyNumberFormat="1" applyFont="1" applyFill="1" applyBorder="1" applyAlignment="1">
      <alignment horizontal="center"/>
    </xf>
    <xf numFmtId="20" fontId="9" fillId="0" borderId="34" xfId="0" applyNumberFormat="1" applyFont="1" applyFill="1" applyBorder="1" applyAlignment="1">
      <alignment horizontal="center"/>
    </xf>
    <xf numFmtId="20" fontId="9" fillId="0" borderId="31" xfId="0" applyNumberFormat="1" applyFont="1" applyBorder="1" applyAlignment="1">
      <alignment horizontal="center" vertical="center"/>
    </xf>
    <xf numFmtId="20" fontId="14" fillId="0" borderId="32" xfId="0" applyNumberFormat="1" applyFont="1" applyBorder="1" applyAlignment="1">
      <alignment horizontal="center" vertical="center"/>
    </xf>
    <xf numFmtId="20" fontId="11" fillId="0" borderId="44" xfId="0" applyNumberFormat="1" applyFont="1" applyFill="1" applyBorder="1" applyAlignment="1">
      <alignment horizontal="center" vertical="center"/>
    </xf>
    <xf numFmtId="20" fontId="9" fillId="0" borderId="33" xfId="0" applyNumberFormat="1" applyFont="1" applyFill="1" applyBorder="1" applyAlignment="1">
      <alignment horizontal="center"/>
    </xf>
    <xf numFmtId="20" fontId="11" fillId="0" borderId="35" xfId="0" applyNumberFormat="1" applyFont="1" applyFill="1" applyBorder="1" applyAlignment="1">
      <alignment horizontal="center" vertical="center"/>
    </xf>
    <xf numFmtId="20" fontId="11" fillId="0" borderId="36" xfId="0" applyNumberFormat="1" applyFont="1" applyFill="1" applyBorder="1" applyAlignment="1">
      <alignment horizontal="center" vertical="center"/>
    </xf>
    <xf numFmtId="0" fontId="3" fillId="2" borderId="18" xfId="0" applyFont="1" applyFill="1" applyBorder="1"/>
    <xf numFmtId="0" fontId="3" fillId="2" borderId="20" xfId="0" applyFont="1" applyFill="1" applyBorder="1"/>
    <xf numFmtId="20" fontId="9" fillId="0" borderId="59" xfId="0" applyNumberFormat="1" applyFont="1" applyBorder="1" applyAlignment="1">
      <alignment horizontal="center"/>
    </xf>
    <xf numFmtId="20" fontId="11" fillId="2" borderId="0" xfId="0" applyNumberFormat="1" applyFont="1" applyFill="1" applyBorder="1" applyAlignment="1">
      <alignment horizontal="center" vertical="center"/>
    </xf>
    <xf numFmtId="0" fontId="0" fillId="2" borderId="0" xfId="0" applyFill="1" applyBorder="1"/>
    <xf numFmtId="0" fontId="0" fillId="2" borderId="0" xfId="0" applyFill="1" applyBorder="1" applyAlignment="1"/>
    <xf numFmtId="20" fontId="9" fillId="3" borderId="37" xfId="0" applyNumberFormat="1" applyFont="1" applyFill="1" applyBorder="1" applyAlignment="1">
      <alignment horizontal="center" vertical="center"/>
    </xf>
    <xf numFmtId="20" fontId="9" fillId="7" borderId="38" xfId="0" applyNumberFormat="1" applyFont="1" applyFill="1" applyBorder="1" applyAlignment="1">
      <alignment horizontal="center" vertical="center"/>
    </xf>
    <xf numFmtId="0" fontId="9" fillId="6" borderId="3" xfId="0" applyFont="1" applyFill="1" applyBorder="1" applyAlignment="1">
      <alignment horizontal="center" vertical="center"/>
    </xf>
    <xf numFmtId="20" fontId="9" fillId="0" borderId="35" xfId="0" applyNumberFormat="1" applyFont="1" applyBorder="1" applyAlignment="1">
      <alignment horizontal="center" vertical="center"/>
    </xf>
    <xf numFmtId="20" fontId="9" fillId="0" borderId="40" xfId="0" applyNumberFormat="1" applyFont="1" applyBorder="1" applyAlignment="1">
      <alignment horizontal="center" vertical="center"/>
    </xf>
    <xf numFmtId="0" fontId="0" fillId="2" borderId="0" xfId="0" applyFont="1" applyFill="1" applyBorder="1" applyAlignment="1">
      <alignment horizontal="center" vertical="center"/>
    </xf>
    <xf numFmtId="20" fontId="9" fillId="0" borderId="60" xfId="0" applyNumberFormat="1" applyFont="1" applyFill="1" applyBorder="1" applyAlignment="1">
      <alignment horizontal="center" vertical="center"/>
    </xf>
    <xf numFmtId="20" fontId="9" fillId="0" borderId="54" xfId="0" applyNumberFormat="1" applyFont="1" applyFill="1" applyBorder="1" applyAlignment="1">
      <alignment horizontal="center" vertical="center"/>
    </xf>
    <xf numFmtId="20" fontId="9" fillId="0" borderId="49" xfId="0" applyNumberFormat="1" applyFont="1" applyFill="1" applyBorder="1" applyAlignment="1">
      <alignment horizontal="center" vertical="center"/>
    </xf>
    <xf numFmtId="20" fontId="9" fillId="0" borderId="53" xfId="0" applyNumberFormat="1" applyFont="1" applyFill="1" applyBorder="1" applyAlignment="1">
      <alignment horizontal="center" vertical="center"/>
    </xf>
    <xf numFmtId="20" fontId="9" fillId="0" borderId="33" xfId="0" applyNumberFormat="1" applyFont="1" applyFill="1" applyBorder="1" applyAlignment="1">
      <alignment horizontal="center" vertical="center"/>
    </xf>
    <xf numFmtId="20" fontId="9" fillId="0" borderId="34" xfId="0" applyNumberFormat="1" applyFont="1" applyFill="1" applyBorder="1" applyAlignment="1">
      <alignment horizontal="center" vertical="center"/>
    </xf>
    <xf numFmtId="20" fontId="9" fillId="0" borderId="61" xfId="0" applyNumberFormat="1" applyFont="1" applyFill="1" applyBorder="1" applyAlignment="1">
      <alignment horizontal="center"/>
    </xf>
    <xf numFmtId="20" fontId="9" fillId="0" borderId="42" xfId="0" applyNumberFormat="1" applyFont="1" applyFill="1" applyBorder="1" applyAlignment="1">
      <alignment horizontal="center"/>
    </xf>
    <xf numFmtId="20" fontId="9" fillId="3" borderId="43" xfId="0" applyNumberFormat="1" applyFont="1" applyFill="1" applyBorder="1" applyAlignment="1">
      <alignment horizontal="center"/>
    </xf>
    <xf numFmtId="20" fontId="9" fillId="0" borderId="44" xfId="0" applyNumberFormat="1" applyFont="1" applyFill="1" applyBorder="1" applyAlignment="1">
      <alignment horizontal="center"/>
    </xf>
    <xf numFmtId="0" fontId="11" fillId="12" borderId="1" xfId="0" applyFont="1" applyFill="1" applyBorder="1" applyAlignment="1">
      <alignment horizontal="center" vertical="center" wrapText="1"/>
    </xf>
    <xf numFmtId="0" fontId="0" fillId="12" borderId="2" xfId="0" applyFill="1" applyBorder="1" applyAlignment="1">
      <alignment horizontal="center" vertical="center" wrapText="1"/>
    </xf>
    <xf numFmtId="0" fontId="0" fillId="12" borderId="3" xfId="0" applyFill="1" applyBorder="1" applyAlignment="1">
      <alignment horizontal="center" vertical="center" wrapText="1"/>
    </xf>
    <xf numFmtId="0" fontId="0" fillId="0" borderId="8" xfId="0" applyBorder="1" applyAlignment="1">
      <alignment vertical="center" wrapText="1"/>
    </xf>
    <xf numFmtId="0" fontId="0" fillId="0" borderId="9" xfId="0" applyBorder="1" applyAlignment="1">
      <alignment vertical="center" wrapText="1"/>
    </xf>
    <xf numFmtId="0" fontId="0" fillId="0" borderId="10" xfId="0" applyBorder="1" applyAlignment="1">
      <alignment vertical="center" wrapText="1"/>
    </xf>
    <xf numFmtId="20" fontId="10" fillId="2" borderId="33" xfId="0" applyNumberFormat="1" applyFont="1" applyFill="1" applyBorder="1" applyAlignment="1">
      <alignment horizontal="center" vertical="center"/>
    </xf>
    <xf numFmtId="20" fontId="9" fillId="0" borderId="36" xfId="0" applyNumberFormat="1" applyFont="1" applyBorder="1" applyAlignment="1">
      <alignment horizontal="center"/>
    </xf>
    <xf numFmtId="20" fontId="9" fillId="5" borderId="37" xfId="0" applyNumberFormat="1" applyFont="1" applyFill="1" applyBorder="1" applyAlignment="1">
      <alignment horizontal="center"/>
    </xf>
    <xf numFmtId="20" fontId="9" fillId="5" borderId="38" xfId="0" applyNumberFormat="1" applyFont="1" applyFill="1" applyBorder="1" applyAlignment="1">
      <alignment horizontal="center"/>
    </xf>
    <xf numFmtId="20" fontId="11" fillId="2" borderId="35" xfId="0" applyNumberFormat="1" applyFont="1" applyFill="1" applyBorder="1" applyAlignment="1">
      <alignment horizontal="center"/>
    </xf>
    <xf numFmtId="20" fontId="11" fillId="2" borderId="39" xfId="0" applyNumberFormat="1" applyFont="1" applyFill="1" applyBorder="1" applyAlignment="1">
      <alignment horizontal="center"/>
    </xf>
    <xf numFmtId="20" fontId="11" fillId="3" borderId="39" xfId="0" applyNumberFormat="1" applyFont="1" applyFill="1" applyBorder="1" applyAlignment="1">
      <alignment horizontal="center"/>
    </xf>
    <xf numFmtId="20" fontId="11" fillId="2" borderId="40" xfId="0" applyNumberFormat="1" applyFont="1" applyFill="1" applyBorder="1" applyAlignment="1">
      <alignment horizontal="center"/>
    </xf>
    <xf numFmtId="0" fontId="20" fillId="5" borderId="2" xfId="0" applyFont="1" applyFill="1" applyBorder="1" applyAlignment="1">
      <alignment horizontal="center" vertical="center" wrapText="1"/>
    </xf>
    <xf numFmtId="20" fontId="9" fillId="6" borderId="37" xfId="0" applyNumberFormat="1" applyFont="1" applyFill="1" applyBorder="1" applyAlignment="1">
      <alignment horizontal="center" vertical="center"/>
    </xf>
    <xf numFmtId="20" fontId="9" fillId="0" borderId="62" xfId="0" applyNumberFormat="1" applyFont="1" applyFill="1" applyBorder="1" applyAlignment="1">
      <alignment horizontal="center" vertical="center"/>
    </xf>
    <xf numFmtId="20" fontId="9" fillId="0" borderId="39" xfId="0" applyNumberFormat="1" applyFont="1" applyFill="1" applyBorder="1" applyAlignment="1">
      <alignment horizontal="center" vertical="center"/>
    </xf>
    <xf numFmtId="20" fontId="9" fillId="0" borderId="40" xfId="0" applyNumberFormat="1" applyFont="1" applyFill="1" applyBorder="1" applyAlignment="1">
      <alignment horizontal="center" vertical="center"/>
    </xf>
    <xf numFmtId="20" fontId="13" fillId="2" borderId="7" xfId="0" applyNumberFormat="1" applyFont="1" applyFill="1" applyBorder="1" applyAlignment="1">
      <alignment horizontal="center" vertical="center"/>
    </xf>
    <xf numFmtId="20" fontId="13" fillId="2" borderId="0" xfId="0" applyNumberFormat="1" applyFont="1" applyFill="1" applyBorder="1" applyAlignment="1">
      <alignment horizontal="center" vertical="center"/>
    </xf>
    <xf numFmtId="20" fontId="13" fillId="2" borderId="14" xfId="0" applyNumberFormat="1" applyFont="1" applyFill="1" applyBorder="1" applyAlignment="1">
      <alignment horizontal="center" vertical="center"/>
    </xf>
    <xf numFmtId="20" fontId="1" fillId="2" borderId="24" xfId="0" applyNumberFormat="1" applyFont="1" applyFill="1" applyBorder="1" applyAlignment="1">
      <alignment horizontal="center" vertical="center"/>
    </xf>
    <xf numFmtId="0" fontId="2" fillId="0" borderId="18" xfId="0" applyFont="1" applyFill="1" applyBorder="1" applyAlignment="1">
      <alignment horizontal="left"/>
    </xf>
    <xf numFmtId="0" fontId="11" fillId="0" borderId="1" xfId="0" applyFont="1" applyFill="1" applyBorder="1" applyAlignment="1">
      <alignment horizontal="left"/>
    </xf>
    <xf numFmtId="0" fontId="4" fillId="0" borderId="4" xfId="0" applyFont="1" applyBorder="1" applyAlignment="1">
      <alignment horizontal="center" vertical="center" wrapText="1"/>
    </xf>
    <xf numFmtId="0" fontId="4" fillId="0" borderId="5" xfId="0" applyFont="1" applyBorder="1" applyAlignment="1">
      <alignment horizontal="center" vertical="center" wrapText="1"/>
    </xf>
    <xf numFmtId="0" fontId="4" fillId="0" borderId="6" xfId="0" applyFont="1" applyBorder="1" applyAlignment="1">
      <alignment horizontal="center" vertical="center" wrapText="1"/>
    </xf>
    <xf numFmtId="0" fontId="6" fillId="0" borderId="4" xfId="0" applyFont="1" applyBorder="1" applyAlignment="1">
      <alignment horizontal="center"/>
    </xf>
    <xf numFmtId="0" fontId="6" fillId="0" borderId="5" xfId="0" applyFont="1" applyBorder="1" applyAlignment="1">
      <alignment horizontal="center"/>
    </xf>
    <xf numFmtId="0" fontId="6" fillId="0" borderId="6" xfId="0" applyFont="1" applyBorder="1" applyAlignment="1">
      <alignment horizontal="center"/>
    </xf>
    <xf numFmtId="0" fontId="18" fillId="0" borderId="4" xfId="0" applyFont="1" applyFill="1" applyBorder="1" applyAlignment="1">
      <alignment horizontal="center" vertical="center"/>
    </xf>
    <xf numFmtId="0" fontId="18" fillId="0" borderId="5" xfId="0" applyFont="1" applyFill="1" applyBorder="1" applyAlignment="1">
      <alignment horizontal="center" vertical="center"/>
    </xf>
    <xf numFmtId="0" fontId="18" fillId="0" borderId="6" xfId="0" applyFont="1" applyFill="1" applyBorder="1" applyAlignment="1">
      <alignment horizontal="center" vertical="center"/>
    </xf>
    <xf numFmtId="0" fontId="6" fillId="7" borderId="4" xfId="0" applyFont="1" applyFill="1" applyBorder="1" applyAlignment="1">
      <alignment horizontal="left" vertical="center"/>
    </xf>
    <xf numFmtId="0" fontId="6" fillId="7" borderId="4" xfId="0" applyFont="1" applyFill="1" applyBorder="1" applyAlignment="1">
      <alignment horizontal="center" wrapText="1"/>
    </xf>
    <xf numFmtId="0" fontId="6" fillId="7" borderId="5" xfId="0" applyFont="1" applyFill="1" applyBorder="1" applyAlignment="1">
      <alignment horizontal="center" wrapText="1"/>
    </xf>
    <xf numFmtId="0" fontId="6" fillId="7" borderId="6" xfId="0" applyFont="1" applyFill="1" applyBorder="1" applyAlignment="1">
      <alignment horizontal="center" wrapText="1"/>
    </xf>
    <xf numFmtId="0" fontId="19" fillId="0" borderId="4" xfId="0" applyFont="1" applyFill="1" applyBorder="1" applyAlignment="1">
      <alignment horizontal="center" wrapText="1"/>
    </xf>
    <xf numFmtId="0" fontId="19" fillId="0" borderId="5" xfId="0" applyFont="1" applyFill="1" applyBorder="1" applyAlignment="1">
      <alignment horizontal="center" wrapText="1"/>
    </xf>
    <xf numFmtId="0" fontId="19" fillId="0" borderId="6" xfId="0" applyFont="1" applyFill="1" applyBorder="1" applyAlignment="1">
      <alignment horizontal="center" wrapText="1"/>
    </xf>
    <xf numFmtId="0" fontId="12" fillId="5" borderId="3" xfId="0" applyFont="1" applyFill="1" applyBorder="1" applyAlignment="1">
      <alignment horizontal="center" vertical="center"/>
    </xf>
    <xf numFmtId="0" fontId="12" fillId="5" borderId="10" xfId="0" applyFont="1" applyFill="1" applyBorder="1" applyAlignment="1">
      <alignment horizontal="center" vertical="center"/>
    </xf>
    <xf numFmtId="20" fontId="6" fillId="5" borderId="60" xfId="0" applyNumberFormat="1" applyFont="1" applyFill="1" applyBorder="1" applyAlignment="1">
      <alignment horizontal="center" vertical="center"/>
    </xf>
    <xf numFmtId="20" fontId="6" fillId="5" borderId="53" xfId="0" applyNumberFormat="1" applyFont="1" applyFill="1" applyBorder="1" applyAlignment="1">
      <alignment horizontal="center" vertical="center"/>
    </xf>
    <xf numFmtId="20" fontId="6" fillId="5" borderId="62" xfId="0" applyNumberFormat="1" applyFont="1" applyFill="1" applyBorder="1" applyAlignment="1">
      <alignment horizontal="center" vertical="center"/>
    </xf>
    <xf numFmtId="0" fontId="0" fillId="0" borderId="2" xfId="0" applyBorder="1"/>
    <xf numFmtId="0" fontId="0" fillId="0" borderId="2" xfId="0" applyBorder="1" applyAlignment="1">
      <alignment horizontal="center"/>
    </xf>
    <xf numFmtId="0" fontId="0" fillId="0" borderId="2" xfId="0" applyBorder="1" applyAlignment="1"/>
    <xf numFmtId="0" fontId="1" fillId="2" borderId="2" xfId="0" applyFont="1" applyFill="1" applyBorder="1" applyAlignment="1">
      <alignment horizontal="center"/>
    </xf>
    <xf numFmtId="0" fontId="8" fillId="0" borderId="17" xfId="0" applyFont="1" applyFill="1" applyBorder="1" applyAlignment="1">
      <alignment vertical="center" textRotation="255" wrapText="1"/>
    </xf>
    <xf numFmtId="0" fontId="0" fillId="0" borderId="0" xfId="0" applyBorder="1"/>
    <xf numFmtId="0" fontId="0" fillId="0" borderId="0" xfId="0" applyBorder="1" applyAlignment="1"/>
    <xf numFmtId="20" fontId="11" fillId="4" borderId="1" xfId="0" applyNumberFormat="1" applyFont="1" applyFill="1" applyBorder="1" applyAlignment="1">
      <alignment horizontal="left"/>
    </xf>
    <xf numFmtId="0" fontId="11" fillId="4" borderId="0" xfId="0" applyFont="1" applyFill="1" applyBorder="1" applyAlignment="1"/>
    <xf numFmtId="0" fontId="17" fillId="4" borderId="0" xfId="0" applyFont="1" applyFill="1" applyBorder="1" applyAlignment="1"/>
    <xf numFmtId="0" fontId="11" fillId="4" borderId="7" xfId="0" applyFont="1" applyFill="1" applyBorder="1" applyAlignment="1">
      <alignment horizontal="left"/>
    </xf>
    <xf numFmtId="0" fontId="8" fillId="0" borderId="14" xfId="0" applyFont="1" applyFill="1" applyBorder="1" applyAlignment="1">
      <alignment vertical="center" textRotation="255" wrapText="1"/>
    </xf>
    <xf numFmtId="0" fontId="11" fillId="4" borderId="7" xfId="0" applyFont="1" applyFill="1" applyBorder="1" applyAlignment="1"/>
    <xf numFmtId="0" fontId="0" fillId="0" borderId="14" xfId="0" applyBorder="1" applyAlignment="1"/>
    <xf numFmtId="0" fontId="0" fillId="2" borderId="14" xfId="0" applyFill="1" applyBorder="1" applyAlignment="1"/>
    <xf numFmtId="0" fontId="3" fillId="2" borderId="0" xfId="0" applyFont="1" applyFill="1" applyBorder="1"/>
    <xf numFmtId="0" fontId="20" fillId="5" borderId="1" xfId="0" applyFont="1" applyFill="1" applyBorder="1" applyAlignment="1">
      <alignment horizontal="center" vertical="center" wrapText="1"/>
    </xf>
    <xf numFmtId="0" fontId="0" fillId="0" borderId="7" xfId="0" applyBorder="1" applyAlignment="1"/>
    <xf numFmtId="0" fontId="0" fillId="0" borderId="14" xfId="0" applyBorder="1"/>
    <xf numFmtId="0" fontId="0" fillId="0" borderId="7" xfId="0" applyBorder="1"/>
    <xf numFmtId="0" fontId="0" fillId="0" borderId="8" xfId="0" applyBorder="1"/>
    <xf numFmtId="0" fontId="0" fillId="0" borderId="9" xfId="0" applyBorder="1"/>
    <xf numFmtId="0" fontId="0" fillId="0" borderId="10" xfId="0" applyBorder="1"/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J72"/>
  <sheetViews>
    <sheetView tabSelected="1" topLeftCell="P46" workbookViewId="0">
      <selection activeCell="V15" sqref="V15"/>
    </sheetView>
  </sheetViews>
  <sheetFormatPr baseColWidth="10" defaultRowHeight="14.4"/>
  <cols>
    <col min="1" max="1" width="11.5546875" customWidth="1"/>
  </cols>
  <sheetData>
    <row r="1" spans="1:36" ht="15" thickBot="1"/>
    <row r="2" spans="1:36" ht="61.8" customHeight="1" thickBot="1">
      <c r="A2" s="259" t="s">
        <v>0</v>
      </c>
      <c r="B2" s="260"/>
      <c r="C2" s="260"/>
      <c r="D2" s="260"/>
      <c r="E2" s="260"/>
      <c r="F2" s="260"/>
      <c r="G2" s="260"/>
      <c r="H2" s="261"/>
      <c r="I2" s="280"/>
      <c r="J2" s="262" t="s">
        <v>1</v>
      </c>
      <c r="K2" s="263"/>
      <c r="L2" s="263"/>
      <c r="M2" s="264"/>
      <c r="N2" s="281"/>
      <c r="O2" s="262" t="s">
        <v>2</v>
      </c>
      <c r="P2" s="263"/>
      <c r="Q2" s="263"/>
      <c r="R2" s="264"/>
      <c r="S2" s="282"/>
      <c r="T2" s="283" t="s">
        <v>3</v>
      </c>
      <c r="U2" s="283"/>
      <c r="V2" s="283"/>
      <c r="W2" s="283"/>
      <c r="X2" s="2" t="s">
        <v>4</v>
      </c>
      <c r="Y2" s="284"/>
      <c r="Z2" s="3"/>
      <c r="AA2" s="3"/>
      <c r="AB2" s="1"/>
      <c r="AC2" s="1"/>
      <c r="AD2" s="1"/>
      <c r="AE2" s="1"/>
      <c r="AF2" s="1"/>
      <c r="AG2" s="1"/>
      <c r="AH2" s="1"/>
      <c r="AI2" s="1"/>
      <c r="AJ2" s="1"/>
    </row>
    <row r="3" spans="1:36" ht="20.399999999999999" thickBot="1">
      <c r="A3" s="4"/>
      <c r="B3" s="5"/>
      <c r="C3" s="5"/>
      <c r="D3" s="5"/>
      <c r="E3" s="5"/>
      <c r="F3" s="5"/>
      <c r="G3" s="6"/>
      <c r="H3" s="285"/>
      <c r="I3" s="286"/>
      <c r="J3" s="7" t="s">
        <v>5</v>
      </c>
      <c r="K3" s="8" t="s">
        <v>6</v>
      </c>
      <c r="L3" s="9" t="s">
        <v>6</v>
      </c>
      <c r="M3" s="10" t="s">
        <v>5</v>
      </c>
      <c r="N3" s="286"/>
      <c r="O3" s="11" t="s">
        <v>5</v>
      </c>
      <c r="P3" s="12" t="s">
        <v>6</v>
      </c>
      <c r="Q3" s="13" t="s">
        <v>6</v>
      </c>
      <c r="R3" s="14" t="s">
        <v>5</v>
      </c>
      <c r="S3" s="286"/>
      <c r="T3" s="15" t="s">
        <v>7</v>
      </c>
      <c r="U3" s="15" t="s">
        <v>6</v>
      </c>
      <c r="V3" s="15" t="s">
        <v>6</v>
      </c>
      <c r="W3" s="15" t="s">
        <v>7</v>
      </c>
      <c r="X3" s="16"/>
      <c r="Y3" s="33"/>
      <c r="Z3" s="3"/>
      <c r="AA3" s="3"/>
      <c r="AB3" s="1"/>
      <c r="AC3" s="1"/>
      <c r="AD3" s="1"/>
      <c r="AE3" s="1"/>
      <c r="AF3" s="1"/>
      <c r="AG3" s="1"/>
      <c r="AH3" s="1"/>
      <c r="AI3" s="1"/>
      <c r="AJ3" s="1"/>
    </row>
    <row r="4" spans="1:36" ht="15" thickBot="1">
      <c r="A4" s="257" t="s">
        <v>8</v>
      </c>
      <c r="B4" s="17"/>
      <c r="C4" s="17"/>
      <c r="D4" s="17"/>
      <c r="E4" s="17"/>
      <c r="F4" s="17"/>
      <c r="G4" s="17"/>
      <c r="H4" s="18"/>
      <c r="I4" s="286"/>
      <c r="J4" s="19" t="s">
        <v>9</v>
      </c>
      <c r="K4" s="20" t="s">
        <v>10</v>
      </c>
      <c r="L4" s="21" t="s">
        <v>9</v>
      </c>
      <c r="M4" s="21" t="s">
        <v>10</v>
      </c>
      <c r="N4" s="286"/>
      <c r="O4" s="19" t="s">
        <v>9</v>
      </c>
      <c r="P4" s="20" t="s">
        <v>10</v>
      </c>
      <c r="Q4" s="21" t="s">
        <v>9</v>
      </c>
      <c r="R4" s="21" t="s">
        <v>10</v>
      </c>
      <c r="S4" s="286"/>
      <c r="T4" s="15" t="s">
        <v>9</v>
      </c>
      <c r="U4" s="15" t="s">
        <v>10</v>
      </c>
      <c r="V4" s="15" t="s">
        <v>9</v>
      </c>
      <c r="W4" s="15" t="s">
        <v>10</v>
      </c>
      <c r="X4" s="16"/>
      <c r="Y4" s="33"/>
      <c r="Z4" s="3"/>
      <c r="AA4" s="3"/>
      <c r="AB4" s="1"/>
      <c r="AC4" s="1"/>
      <c r="AD4" s="1"/>
      <c r="AE4" s="1"/>
      <c r="AF4" s="1"/>
      <c r="AG4" s="1"/>
      <c r="AH4" s="1"/>
      <c r="AI4" s="1"/>
      <c r="AJ4" s="1"/>
    </row>
    <row r="5" spans="1:36" ht="18" thickBot="1">
      <c r="A5" s="258" t="s">
        <v>4</v>
      </c>
      <c r="B5" s="22"/>
      <c r="C5" s="22"/>
      <c r="D5" s="22"/>
      <c r="E5" s="22"/>
      <c r="F5" s="22"/>
      <c r="G5" s="22"/>
      <c r="H5" s="23"/>
      <c r="I5" s="286"/>
      <c r="J5" s="24">
        <v>0.24652777777777779</v>
      </c>
      <c r="K5" s="25">
        <v>0.27083333333333331</v>
      </c>
      <c r="L5" s="26"/>
      <c r="M5" s="27"/>
      <c r="N5" s="286"/>
      <c r="O5" s="28" t="s">
        <v>11</v>
      </c>
      <c r="P5" s="29"/>
      <c r="Q5" s="30">
        <v>0.27430555555555552</v>
      </c>
      <c r="R5" s="31">
        <v>0.30555555555555552</v>
      </c>
      <c r="S5" s="286"/>
      <c r="T5" s="32">
        <v>0.28125</v>
      </c>
      <c r="U5" s="32">
        <v>0.3125</v>
      </c>
      <c r="V5" s="32"/>
      <c r="W5" s="32"/>
      <c r="X5" s="16"/>
      <c r="Y5" s="33"/>
      <c r="Z5" s="35" t="s">
        <v>4</v>
      </c>
      <c r="AA5" s="35"/>
      <c r="AB5" s="35"/>
      <c r="AC5" s="35"/>
      <c r="AD5" s="35"/>
      <c r="AE5" s="35"/>
      <c r="AF5" s="35"/>
      <c r="AG5" s="35"/>
      <c r="AH5" s="35"/>
      <c r="AI5" s="35"/>
      <c r="AJ5" s="36"/>
    </row>
    <row r="6" spans="1:36" ht="18" thickBot="1">
      <c r="A6" s="37" t="s">
        <v>6</v>
      </c>
      <c r="B6" s="38" t="s">
        <v>12</v>
      </c>
      <c r="C6" s="39" t="s">
        <v>13</v>
      </c>
      <c r="D6" s="39" t="s">
        <v>14</v>
      </c>
      <c r="E6" s="37" t="s">
        <v>14</v>
      </c>
      <c r="F6" s="39" t="s">
        <v>12</v>
      </c>
      <c r="G6" s="39" t="s">
        <v>13</v>
      </c>
      <c r="H6" s="39" t="s">
        <v>6</v>
      </c>
      <c r="I6" s="286"/>
      <c r="J6" s="40">
        <v>0.29166666666666669</v>
      </c>
      <c r="K6" s="41">
        <v>0.32291666666666669</v>
      </c>
      <c r="L6" s="42">
        <v>0.33333333333333331</v>
      </c>
      <c r="M6" s="43">
        <v>0.36458333333333331</v>
      </c>
      <c r="N6" s="286"/>
      <c r="O6" s="44">
        <v>0.30555555555555552</v>
      </c>
      <c r="P6" s="45">
        <v>0.33680555555555558</v>
      </c>
      <c r="Q6" s="46">
        <v>0.34722222222222227</v>
      </c>
      <c r="R6" s="47">
        <v>0.37847222222222227</v>
      </c>
      <c r="S6" s="286"/>
      <c r="T6" s="32">
        <v>0.2986111111111111</v>
      </c>
      <c r="U6" s="32">
        <v>0.33680555555555552</v>
      </c>
      <c r="V6" s="32"/>
      <c r="W6" s="32"/>
      <c r="X6" s="16"/>
      <c r="Y6" s="33"/>
      <c r="Z6" s="35" t="s">
        <v>15</v>
      </c>
      <c r="AA6" s="35"/>
      <c r="AB6" s="35"/>
      <c r="AC6" s="35"/>
      <c r="AD6" s="35"/>
      <c r="AE6" s="35"/>
      <c r="AF6" s="35"/>
      <c r="AG6" s="35"/>
      <c r="AH6" s="35"/>
      <c r="AI6" s="35"/>
      <c r="AJ6" s="36"/>
    </row>
    <row r="7" spans="1:36">
      <c r="A7" s="37" t="s">
        <v>16</v>
      </c>
      <c r="B7" s="38" t="s">
        <v>17</v>
      </c>
      <c r="C7" s="39" t="s">
        <v>17</v>
      </c>
      <c r="D7" s="39" t="s">
        <v>17</v>
      </c>
      <c r="E7" s="37" t="s">
        <v>18</v>
      </c>
      <c r="F7" s="39" t="s">
        <v>17</v>
      </c>
      <c r="G7" s="39" t="s">
        <v>17</v>
      </c>
      <c r="H7" s="39" t="s">
        <v>17</v>
      </c>
      <c r="I7" s="286"/>
      <c r="J7" s="40">
        <f>M6</f>
        <v>0.36458333333333331</v>
      </c>
      <c r="K7" s="41">
        <v>0.39583333333333331</v>
      </c>
      <c r="L7" s="42">
        <v>0.40625</v>
      </c>
      <c r="M7" s="43">
        <v>0.4375</v>
      </c>
      <c r="N7" s="286"/>
      <c r="O7" s="44">
        <v>0.37847222222222227</v>
      </c>
      <c r="P7" s="45">
        <v>0.40972222222222227</v>
      </c>
      <c r="Q7" s="46">
        <v>0.4201388888888889</v>
      </c>
      <c r="R7" s="47">
        <v>0.4513888888888889</v>
      </c>
      <c r="S7" s="286"/>
      <c r="T7" s="32"/>
      <c r="U7" s="32"/>
      <c r="V7" s="32"/>
      <c r="W7" s="32"/>
      <c r="X7" s="16"/>
      <c r="Y7" s="33"/>
      <c r="Z7" s="275" t="s">
        <v>19</v>
      </c>
      <c r="AA7" s="49" t="s">
        <v>20</v>
      </c>
      <c r="AB7" s="50" t="s">
        <v>21</v>
      </c>
      <c r="AC7" s="50" t="s">
        <v>22</v>
      </c>
      <c r="AD7" s="48" t="s">
        <v>23</v>
      </c>
      <c r="AE7" s="48" t="s">
        <v>23</v>
      </c>
      <c r="AF7" s="48"/>
      <c r="AG7" s="50" t="s">
        <v>24</v>
      </c>
      <c r="AH7" s="50" t="s">
        <v>25</v>
      </c>
      <c r="AI7" s="50" t="s">
        <v>26</v>
      </c>
      <c r="AJ7" s="50" t="s">
        <v>19</v>
      </c>
    </row>
    <row r="8" spans="1:36" ht="15" thickBot="1">
      <c r="A8" s="51">
        <v>3.472222222222222E-3</v>
      </c>
      <c r="B8" s="52">
        <v>1.0416666666666666E-2</v>
      </c>
      <c r="C8" s="52">
        <v>3.472222222222222E-3</v>
      </c>
      <c r="D8" s="52">
        <v>2.4305555555555556E-2</v>
      </c>
      <c r="E8" s="52">
        <v>1.0416666666666666E-2</v>
      </c>
      <c r="F8" s="52">
        <v>2.7777777777777776E-2</v>
      </c>
      <c r="G8" s="52">
        <v>3.472222222222222E-3</v>
      </c>
      <c r="H8" s="53">
        <v>6.9444444444444441E-3</v>
      </c>
      <c r="I8" s="286"/>
      <c r="J8" s="40">
        <f t="shared" ref="J8:J15" si="0">M7</f>
        <v>0.4375</v>
      </c>
      <c r="K8" s="54">
        <v>0.46875</v>
      </c>
      <c r="L8" s="42">
        <v>0.47916666666666669</v>
      </c>
      <c r="M8" s="55">
        <v>0.51041666666666663</v>
      </c>
      <c r="N8" s="286"/>
      <c r="O8" s="44">
        <v>0.4513888888888889</v>
      </c>
      <c r="P8" s="56">
        <v>0.4826388888888889</v>
      </c>
      <c r="Q8" s="46">
        <v>0.49305555555555558</v>
      </c>
      <c r="R8" s="57">
        <v>0.52430555555555558</v>
      </c>
      <c r="S8" s="286"/>
      <c r="T8" s="32">
        <v>0.4548611111111111</v>
      </c>
      <c r="U8" s="32">
        <v>0.4861111111111111</v>
      </c>
      <c r="V8" s="32">
        <v>0.49652777777777779</v>
      </c>
      <c r="W8" s="32">
        <v>0.52777777777777779</v>
      </c>
      <c r="X8" s="16"/>
      <c r="Y8" s="33"/>
      <c r="Z8" s="276" t="s">
        <v>16</v>
      </c>
      <c r="AA8" s="59" t="s">
        <v>17</v>
      </c>
      <c r="AB8" s="60" t="s">
        <v>17</v>
      </c>
      <c r="AC8" s="60" t="s">
        <v>17</v>
      </c>
      <c r="AD8" s="58" t="s">
        <v>17</v>
      </c>
      <c r="AE8" s="58" t="s">
        <v>18</v>
      </c>
      <c r="AF8" s="58"/>
      <c r="AG8" s="60" t="s">
        <v>17</v>
      </c>
      <c r="AH8" s="60" t="s">
        <v>17</v>
      </c>
      <c r="AI8" s="60"/>
      <c r="AJ8" s="60" t="s">
        <v>17</v>
      </c>
    </row>
    <row r="9" spans="1:36" ht="15" thickBot="1">
      <c r="A9" s="61">
        <v>0.25347222222222221</v>
      </c>
      <c r="B9" s="62">
        <f>A9+$B$8</f>
        <v>0.2638888888888889</v>
      </c>
      <c r="C9" s="62">
        <f>B9+$C$8</f>
        <v>0.2673611111111111</v>
      </c>
      <c r="D9" s="62">
        <f>C9+$D$8</f>
        <v>0.29166666666666669</v>
      </c>
      <c r="E9" s="63">
        <v>0.2951388888888889</v>
      </c>
      <c r="F9" s="62">
        <f>E9+$F$8</f>
        <v>0.32291666666666669</v>
      </c>
      <c r="G9" s="62">
        <f>F9+$G$8</f>
        <v>0.3263888888888889</v>
      </c>
      <c r="H9" s="64">
        <f>G9+$H$8</f>
        <v>0.33333333333333331</v>
      </c>
      <c r="I9" s="286"/>
      <c r="J9" s="40">
        <f t="shared" si="0"/>
        <v>0.51041666666666663</v>
      </c>
      <c r="K9" s="54">
        <v>0.54166666666666663</v>
      </c>
      <c r="L9" s="42">
        <v>0.55208333333333337</v>
      </c>
      <c r="M9" s="55">
        <v>0.58333333333333337</v>
      </c>
      <c r="N9" s="286"/>
      <c r="O9" s="44">
        <v>0.52430555555555558</v>
      </c>
      <c r="P9" s="56">
        <v>0.55555555555555558</v>
      </c>
      <c r="Q9" s="46">
        <v>0.56597222222222221</v>
      </c>
      <c r="R9" s="57">
        <v>0.59722222222222221</v>
      </c>
      <c r="S9" s="286"/>
      <c r="T9" s="32"/>
      <c r="U9" s="32"/>
      <c r="V9" s="32">
        <v>0.52777777777777779</v>
      </c>
      <c r="W9" s="32">
        <v>0.5625</v>
      </c>
      <c r="X9" s="16"/>
      <c r="Y9" s="33"/>
      <c r="Z9" s="65">
        <v>3.472222222222222E-3</v>
      </c>
      <c r="AA9" s="65">
        <v>6.9444444444444441E-3</v>
      </c>
      <c r="AB9" s="65">
        <v>6.9444444444444441E-3</v>
      </c>
      <c r="AC9" s="65">
        <v>1.7361111111111112E-2</v>
      </c>
      <c r="AD9" s="65">
        <v>1.0416666666666666E-2</v>
      </c>
      <c r="AE9" s="65"/>
      <c r="AF9" s="65"/>
      <c r="AG9" s="65">
        <v>1.0416666666666666E-2</v>
      </c>
      <c r="AH9" s="65">
        <v>6.9444444444444441E-3</v>
      </c>
      <c r="AI9" s="65"/>
      <c r="AJ9" s="66">
        <v>1.7361111111111112E-2</v>
      </c>
    </row>
    <row r="10" spans="1:36">
      <c r="A10" s="61">
        <v>0.34375</v>
      </c>
      <c r="B10" s="62">
        <f>A10+$B$8</f>
        <v>0.35416666666666669</v>
      </c>
      <c r="C10" s="62">
        <f>B10+$C$8</f>
        <v>0.3576388888888889</v>
      </c>
      <c r="D10" s="62">
        <f>C10+$D$8</f>
        <v>0.38194444444444448</v>
      </c>
      <c r="E10" s="67">
        <f>D10+$E$8</f>
        <v>0.39236111111111116</v>
      </c>
      <c r="F10" s="62">
        <f>E10+$F$8</f>
        <v>0.42013888888888895</v>
      </c>
      <c r="G10" s="62">
        <f>F10+$G$8</f>
        <v>0.42361111111111116</v>
      </c>
      <c r="H10" s="64">
        <f>G10+$H$8</f>
        <v>0.43055555555555558</v>
      </c>
      <c r="I10" s="286"/>
      <c r="J10" s="40">
        <f t="shared" si="0"/>
        <v>0.58333333333333337</v>
      </c>
      <c r="K10" s="54">
        <v>0.61458333333333337</v>
      </c>
      <c r="L10" s="42">
        <v>0.625</v>
      </c>
      <c r="M10" s="55">
        <v>0.65625</v>
      </c>
      <c r="N10" s="286"/>
      <c r="O10" s="68">
        <v>0.59722222222222221</v>
      </c>
      <c r="P10" s="56">
        <v>0.62847222222222221</v>
      </c>
      <c r="Q10" s="46">
        <v>0.63888888888888895</v>
      </c>
      <c r="R10" s="57">
        <v>0.67013888888888884</v>
      </c>
      <c r="S10" s="286"/>
      <c r="T10" s="32">
        <v>0.60069444444444442</v>
      </c>
      <c r="U10" s="32">
        <v>0.63194444444444442</v>
      </c>
      <c r="V10" s="32">
        <v>0.64236111111111105</v>
      </c>
      <c r="W10" s="32">
        <v>0.67361111111111105</v>
      </c>
      <c r="X10" s="16"/>
      <c r="Y10" s="33"/>
      <c r="Z10" s="277">
        <v>0.28819444444444448</v>
      </c>
      <c r="AA10" s="69">
        <v>0.29513888888888901</v>
      </c>
      <c r="AB10" s="69">
        <v>0.30208333333333331</v>
      </c>
      <c r="AC10" s="69">
        <v>0.31944444444444448</v>
      </c>
      <c r="AD10" s="69">
        <v>0.33680555555555558</v>
      </c>
      <c r="AE10" s="69">
        <v>0.34722222222222227</v>
      </c>
      <c r="AF10" s="70"/>
      <c r="AG10" s="69">
        <v>0.35555555555555557</v>
      </c>
      <c r="AH10" s="69">
        <v>0.36249999999999999</v>
      </c>
      <c r="AI10" s="69"/>
      <c r="AJ10" s="71">
        <v>0.38194444444444442</v>
      </c>
    </row>
    <row r="11" spans="1:36">
      <c r="A11" s="61">
        <f t="shared" ref="A11:A17" si="1">H10+A$8</f>
        <v>0.43402777777777779</v>
      </c>
      <c r="B11" s="62">
        <f t="shared" ref="B11:B17" si="2">A11+$B$8</f>
        <v>0.44444444444444448</v>
      </c>
      <c r="C11" s="62">
        <f t="shared" ref="C11:C17" si="3">B11+$C$8</f>
        <v>0.44791666666666669</v>
      </c>
      <c r="D11" s="62">
        <f t="shared" ref="D11:D17" si="4">C11+$D$8</f>
        <v>0.47222222222222227</v>
      </c>
      <c r="E11" s="67">
        <f t="shared" ref="E11:E16" si="5">D11+$E$8</f>
        <v>0.48263888888888895</v>
      </c>
      <c r="F11" s="62">
        <f t="shared" ref="F11:F16" si="6">E11+$F$8</f>
        <v>0.51041666666666674</v>
      </c>
      <c r="G11" s="62">
        <f t="shared" ref="G11:G16" si="7">F11+$G$8</f>
        <v>0.51388888888888895</v>
      </c>
      <c r="H11" s="64">
        <f t="shared" ref="H11:H16" si="8">G11+$H$8</f>
        <v>0.52083333333333337</v>
      </c>
      <c r="I11" s="286"/>
      <c r="J11" s="40">
        <f t="shared" si="0"/>
        <v>0.65625</v>
      </c>
      <c r="K11" s="54">
        <v>0.6875</v>
      </c>
      <c r="L11" s="72">
        <v>0.70138888888888884</v>
      </c>
      <c r="M11" s="55">
        <v>0.73263888888888884</v>
      </c>
      <c r="N11" s="286"/>
      <c r="O11" s="68">
        <v>0.67013888888888884</v>
      </c>
      <c r="P11" s="56">
        <v>0.70138888888888884</v>
      </c>
      <c r="Q11" s="73">
        <v>0.71527777777777779</v>
      </c>
      <c r="R11" s="57">
        <v>0.74652777777777779</v>
      </c>
      <c r="S11" s="286"/>
      <c r="T11" s="32">
        <v>0.67361111111111105</v>
      </c>
      <c r="U11" s="32">
        <v>0.70486111111111105</v>
      </c>
      <c r="V11" s="32">
        <v>0.71527777777777768</v>
      </c>
      <c r="W11" s="32">
        <v>0.74652777777777768</v>
      </c>
      <c r="X11" s="16"/>
      <c r="Y11" s="33"/>
      <c r="Z11" s="278">
        <v>0.3923611111111111</v>
      </c>
      <c r="AA11" s="75">
        <v>0.39930555555555558</v>
      </c>
      <c r="AB11" s="75">
        <v>0.40625</v>
      </c>
      <c r="AC11" s="75">
        <v>0.42708333333333331</v>
      </c>
      <c r="AD11" s="76">
        <v>0.44097222222222227</v>
      </c>
      <c r="AE11" s="76"/>
      <c r="AF11" s="76"/>
      <c r="AG11" s="75"/>
      <c r="AH11" s="75"/>
      <c r="AI11" s="77"/>
      <c r="AJ11" s="78"/>
    </row>
    <row r="12" spans="1:36">
      <c r="A12" s="61">
        <f t="shared" si="1"/>
        <v>0.52430555555555558</v>
      </c>
      <c r="B12" s="62">
        <f t="shared" si="2"/>
        <v>0.53472222222222221</v>
      </c>
      <c r="C12" s="62">
        <f t="shared" si="3"/>
        <v>0.53819444444444442</v>
      </c>
      <c r="D12" s="62">
        <f t="shared" si="4"/>
        <v>0.5625</v>
      </c>
      <c r="E12" s="67">
        <f t="shared" si="5"/>
        <v>0.57291666666666663</v>
      </c>
      <c r="F12" s="62">
        <f t="shared" si="6"/>
        <v>0.60069444444444442</v>
      </c>
      <c r="G12" s="62">
        <f t="shared" si="7"/>
        <v>0.60416666666666663</v>
      </c>
      <c r="H12" s="64">
        <f t="shared" si="8"/>
        <v>0.61111111111111105</v>
      </c>
      <c r="I12" s="286"/>
      <c r="J12" s="40">
        <f t="shared" si="0"/>
        <v>0.73263888888888884</v>
      </c>
      <c r="K12" s="54">
        <v>0.76041666666666663</v>
      </c>
      <c r="L12" s="42">
        <v>0.77083333333333337</v>
      </c>
      <c r="M12" s="55">
        <v>0.80208333333333337</v>
      </c>
      <c r="N12" s="286"/>
      <c r="O12" s="68">
        <v>0.74652777777777779</v>
      </c>
      <c r="P12" s="56">
        <v>0.77777777777777779</v>
      </c>
      <c r="Q12" s="46">
        <v>0.78472222222222221</v>
      </c>
      <c r="R12" s="57">
        <v>0.81597222222222221</v>
      </c>
      <c r="S12" s="286"/>
      <c r="T12" s="32">
        <v>0.74652777777777768</v>
      </c>
      <c r="U12" s="32">
        <v>0.77777777777777768</v>
      </c>
      <c r="V12" s="32">
        <v>0.78472222222222221</v>
      </c>
      <c r="W12" s="32">
        <v>0.81597222222222221</v>
      </c>
      <c r="X12" s="16"/>
      <c r="Y12" s="33"/>
      <c r="Z12" s="278"/>
      <c r="AA12" s="75"/>
      <c r="AB12" s="75"/>
      <c r="AC12" s="75"/>
      <c r="AD12" s="76"/>
      <c r="AE12" s="76">
        <v>0.52777777777777779</v>
      </c>
      <c r="AF12" s="76"/>
      <c r="AG12" s="75">
        <v>0.53611111111111109</v>
      </c>
      <c r="AH12" s="75">
        <v>0.54861111111111105</v>
      </c>
      <c r="AI12" s="77">
        <v>0.55555555555555558</v>
      </c>
      <c r="AJ12" s="78">
        <v>0.5625</v>
      </c>
    </row>
    <row r="13" spans="1:36">
      <c r="A13" s="61">
        <f t="shared" si="1"/>
        <v>0.61458333333333326</v>
      </c>
      <c r="B13" s="62">
        <f t="shared" si="2"/>
        <v>0.62499999999999989</v>
      </c>
      <c r="C13" s="62">
        <f t="shared" si="3"/>
        <v>0.6284722222222221</v>
      </c>
      <c r="D13" s="62">
        <f t="shared" si="4"/>
        <v>0.65277777777777768</v>
      </c>
      <c r="E13" s="67">
        <f t="shared" si="5"/>
        <v>0.66319444444444431</v>
      </c>
      <c r="F13" s="62">
        <f t="shared" si="6"/>
        <v>0.6909722222222221</v>
      </c>
      <c r="G13" s="62">
        <f t="shared" si="7"/>
        <v>0.69444444444444431</v>
      </c>
      <c r="H13" s="64">
        <f t="shared" si="8"/>
        <v>0.70138888888888873</v>
      </c>
      <c r="I13" s="286"/>
      <c r="J13" s="40">
        <f t="shared" si="0"/>
        <v>0.80208333333333337</v>
      </c>
      <c r="K13" s="54">
        <v>0.83333333333333337</v>
      </c>
      <c r="L13" s="42">
        <v>0.84375</v>
      </c>
      <c r="M13" s="55">
        <v>0.875</v>
      </c>
      <c r="N13" s="286"/>
      <c r="O13" s="68">
        <v>0.81597222222222221</v>
      </c>
      <c r="P13" s="56">
        <v>0.84722222222222221</v>
      </c>
      <c r="Q13" s="46">
        <v>0.85763888888888884</v>
      </c>
      <c r="R13" s="57">
        <v>0.88888888888888884</v>
      </c>
      <c r="S13" s="286"/>
      <c r="T13" s="32"/>
      <c r="U13" s="32"/>
      <c r="V13" s="32"/>
      <c r="W13" s="32"/>
      <c r="X13" s="16"/>
      <c r="Y13" s="33"/>
      <c r="Z13" s="278">
        <v>0.5625</v>
      </c>
      <c r="AA13" s="75">
        <v>0.56944444444444442</v>
      </c>
      <c r="AB13" s="75">
        <v>0.57638888888888895</v>
      </c>
      <c r="AC13" s="75">
        <v>0.59375</v>
      </c>
      <c r="AD13" s="76">
        <v>0.61111111111111105</v>
      </c>
      <c r="AE13" s="76"/>
      <c r="AF13" s="76"/>
      <c r="AG13" s="75"/>
      <c r="AH13" s="75"/>
      <c r="AI13" s="77"/>
      <c r="AJ13" s="78"/>
    </row>
    <row r="14" spans="1:36" ht="15" thickBot="1">
      <c r="A14" s="61">
        <f t="shared" si="1"/>
        <v>0.70486111111111094</v>
      </c>
      <c r="B14" s="62">
        <f t="shared" si="2"/>
        <v>0.71527777777777757</v>
      </c>
      <c r="C14" s="62">
        <f t="shared" si="3"/>
        <v>0.71874999999999978</v>
      </c>
      <c r="D14" s="62">
        <f t="shared" si="4"/>
        <v>0.74305555555555536</v>
      </c>
      <c r="E14" s="67">
        <f t="shared" si="5"/>
        <v>0.75347222222222199</v>
      </c>
      <c r="F14" s="62">
        <f t="shared" si="6"/>
        <v>0.78124999999999978</v>
      </c>
      <c r="G14" s="62">
        <f t="shared" si="7"/>
        <v>0.78472222222222199</v>
      </c>
      <c r="H14" s="64">
        <f t="shared" si="8"/>
        <v>0.79166666666666641</v>
      </c>
      <c r="I14" s="286"/>
      <c r="J14" s="40">
        <f t="shared" si="0"/>
        <v>0.875</v>
      </c>
      <c r="K14" s="41">
        <v>0.90625</v>
      </c>
      <c r="L14" s="42">
        <v>0.91666666666666663</v>
      </c>
      <c r="M14" s="43">
        <v>0.94791666666666663</v>
      </c>
      <c r="N14" s="286"/>
      <c r="O14" s="79">
        <v>0.88888888888888884</v>
      </c>
      <c r="P14" s="80">
        <v>0.92013888888888884</v>
      </c>
      <c r="Q14" s="81">
        <v>0.93055555555555547</v>
      </c>
      <c r="R14" s="82">
        <v>0.96180555555555547</v>
      </c>
      <c r="S14" s="286"/>
      <c r="T14" s="32">
        <v>0.89236111111111094</v>
      </c>
      <c r="U14" s="32">
        <v>0.92361111111111094</v>
      </c>
      <c r="V14" s="32">
        <v>0.93402777777777757</v>
      </c>
      <c r="W14" s="32">
        <v>0.96527777777777757</v>
      </c>
      <c r="X14" s="16"/>
      <c r="Y14" s="33"/>
      <c r="Z14" s="278"/>
      <c r="AA14" s="75"/>
      <c r="AB14" s="75"/>
      <c r="AC14" s="75"/>
      <c r="AD14" s="76"/>
      <c r="AE14" s="76"/>
      <c r="AF14" s="83" t="s">
        <v>22</v>
      </c>
      <c r="AG14" s="75"/>
      <c r="AH14" s="75"/>
      <c r="AI14" s="77"/>
      <c r="AJ14" s="78"/>
    </row>
    <row r="15" spans="1:36" ht="15" thickBot="1">
      <c r="A15" s="61">
        <f t="shared" si="1"/>
        <v>0.79513888888888862</v>
      </c>
      <c r="B15" s="62">
        <f t="shared" si="2"/>
        <v>0.80555555555555525</v>
      </c>
      <c r="C15" s="62">
        <f t="shared" si="3"/>
        <v>0.80902777777777746</v>
      </c>
      <c r="D15" s="62">
        <f t="shared" si="4"/>
        <v>0.83333333333333304</v>
      </c>
      <c r="E15" s="67">
        <f t="shared" si="5"/>
        <v>0.84374999999999967</v>
      </c>
      <c r="F15" s="62">
        <f t="shared" si="6"/>
        <v>0.87152777777777746</v>
      </c>
      <c r="G15" s="62">
        <f t="shared" si="7"/>
        <v>0.87499999999999967</v>
      </c>
      <c r="H15" s="64">
        <f t="shared" si="8"/>
        <v>0.88194444444444409</v>
      </c>
      <c r="I15" s="286"/>
      <c r="J15" s="84">
        <f t="shared" si="0"/>
        <v>0.94791666666666663</v>
      </c>
      <c r="K15" s="85">
        <v>0.97916666666666663</v>
      </c>
      <c r="L15" s="86">
        <v>0.98958333333333337</v>
      </c>
      <c r="M15" s="87">
        <v>2.0833333333333332E-2</v>
      </c>
      <c r="N15" s="286"/>
      <c r="O15" s="286"/>
      <c r="P15" s="286"/>
      <c r="Q15" s="286"/>
      <c r="R15" s="286"/>
      <c r="S15" s="286"/>
      <c r="T15" s="32">
        <v>0.96527777777777757</v>
      </c>
      <c r="U15" s="32">
        <v>0.99652777777777757</v>
      </c>
      <c r="V15" s="32">
        <v>1.0069444444444442</v>
      </c>
      <c r="W15" s="32">
        <v>1.0381944444444442</v>
      </c>
      <c r="X15" s="16"/>
      <c r="Y15" s="33"/>
      <c r="Z15" s="278"/>
      <c r="AA15" s="75"/>
      <c r="AB15" s="75"/>
      <c r="AC15" s="75"/>
      <c r="AD15" s="76"/>
      <c r="AE15" s="76">
        <v>0.78472222222222221</v>
      </c>
      <c r="AF15" s="76">
        <v>0.80208333333333337</v>
      </c>
      <c r="AG15" s="75"/>
      <c r="AH15" s="75">
        <v>0.80555555555555547</v>
      </c>
      <c r="AI15" s="77">
        <v>0.8125</v>
      </c>
      <c r="AJ15" s="78">
        <v>0.82986111111111116</v>
      </c>
    </row>
    <row r="16" spans="1:36" ht="15" thickBot="1">
      <c r="A16" s="88">
        <f t="shared" si="1"/>
        <v>0.8854166666666663</v>
      </c>
      <c r="B16" s="62">
        <f t="shared" si="2"/>
        <v>0.89583333333333293</v>
      </c>
      <c r="C16" s="62">
        <f t="shared" si="3"/>
        <v>0.89930555555555514</v>
      </c>
      <c r="D16" s="62">
        <f t="shared" si="4"/>
        <v>0.92361111111111072</v>
      </c>
      <c r="E16" s="67">
        <f t="shared" si="5"/>
        <v>0.93402777777777735</v>
      </c>
      <c r="F16" s="62">
        <f t="shared" si="6"/>
        <v>0.96180555555555514</v>
      </c>
      <c r="G16" s="62">
        <f t="shared" si="7"/>
        <v>0.96527777777777735</v>
      </c>
      <c r="H16" s="64">
        <f t="shared" si="8"/>
        <v>0.97222222222222177</v>
      </c>
      <c r="I16" s="286"/>
      <c r="J16" s="286"/>
      <c r="K16" s="286"/>
      <c r="L16" s="286"/>
      <c r="M16" s="286"/>
      <c r="N16" s="286"/>
      <c r="O16" s="262" t="s">
        <v>27</v>
      </c>
      <c r="P16" s="263"/>
      <c r="Q16" s="263"/>
      <c r="R16" s="264"/>
      <c r="S16" s="286"/>
      <c r="T16" s="32">
        <v>4.8611111111111112E-2</v>
      </c>
      <c r="U16" s="32">
        <v>7.9861111111111105E-2</v>
      </c>
      <c r="V16" s="32">
        <v>7.9861111111111105E-2</v>
      </c>
      <c r="W16" s="32">
        <v>0.1111111111111111</v>
      </c>
      <c r="X16" s="16"/>
      <c r="Y16" s="33"/>
      <c r="Z16" s="278"/>
      <c r="AA16" s="75"/>
      <c r="AB16" s="75"/>
      <c r="AC16" s="75"/>
      <c r="AD16" s="76"/>
      <c r="AE16" s="76"/>
      <c r="AF16" s="76"/>
      <c r="AG16" s="75"/>
      <c r="AH16" s="75"/>
      <c r="AI16" s="77"/>
      <c r="AJ16" s="78"/>
    </row>
    <row r="17" spans="1:36" ht="28.2" thickBot="1">
      <c r="A17" s="89">
        <f t="shared" si="1"/>
        <v>0.97569444444444398</v>
      </c>
      <c r="B17" s="90">
        <f t="shared" si="2"/>
        <v>0.98611111111111061</v>
      </c>
      <c r="C17" s="90">
        <f t="shared" si="3"/>
        <v>0.98958333333333282</v>
      </c>
      <c r="D17" s="90">
        <f t="shared" si="4"/>
        <v>1.0138888888888884</v>
      </c>
      <c r="E17" s="91"/>
      <c r="F17" s="90"/>
      <c r="G17" s="90"/>
      <c r="H17" s="92"/>
      <c r="I17" s="286"/>
      <c r="J17" s="262" t="s">
        <v>1</v>
      </c>
      <c r="K17" s="263"/>
      <c r="L17" s="263"/>
      <c r="M17" s="264"/>
      <c r="N17" s="286"/>
      <c r="O17" s="7" t="s">
        <v>5</v>
      </c>
      <c r="P17" s="8" t="s">
        <v>6</v>
      </c>
      <c r="Q17" s="13" t="s">
        <v>6</v>
      </c>
      <c r="R17" s="10" t="s">
        <v>5</v>
      </c>
      <c r="S17" s="286"/>
      <c r="T17" s="93" t="s">
        <v>28</v>
      </c>
      <c r="U17" s="94"/>
      <c r="V17" s="94"/>
      <c r="W17" s="94"/>
      <c r="X17" s="16"/>
      <c r="Y17" s="33"/>
      <c r="Z17" s="279"/>
      <c r="AA17" s="96"/>
      <c r="AB17" s="96"/>
      <c r="AC17" s="96"/>
      <c r="AD17" s="97"/>
      <c r="AE17" s="97"/>
      <c r="AF17" s="97"/>
      <c r="AG17" s="96"/>
      <c r="AH17" s="96"/>
      <c r="AI17" s="98"/>
      <c r="AJ17" s="99"/>
    </row>
    <row r="18" spans="1:36" ht="42" thickBot="1">
      <c r="A18" s="287" t="s">
        <v>29</v>
      </c>
      <c r="B18" s="100"/>
      <c r="C18" s="100"/>
      <c r="D18" s="100"/>
      <c r="E18" s="100"/>
      <c r="F18" s="288"/>
      <c r="G18" s="289"/>
      <c r="H18" s="286"/>
      <c r="I18" s="286"/>
      <c r="J18" s="7" t="s">
        <v>5</v>
      </c>
      <c r="K18" s="8" t="s">
        <v>6</v>
      </c>
      <c r="L18" s="13" t="s">
        <v>6</v>
      </c>
      <c r="M18" s="10" t="s">
        <v>5</v>
      </c>
      <c r="N18" s="286"/>
      <c r="O18" s="101"/>
      <c r="P18" s="102">
        <v>3.125E-2</v>
      </c>
      <c r="Q18" s="103">
        <v>1.0416666666666666E-2</v>
      </c>
      <c r="R18" s="104">
        <v>3.125E-2</v>
      </c>
      <c r="S18" s="286"/>
      <c r="T18" s="93" t="s">
        <v>30</v>
      </c>
      <c r="U18" s="94"/>
      <c r="V18" s="94"/>
      <c r="W18" s="94"/>
      <c r="X18" s="16"/>
      <c r="Y18" s="33"/>
      <c r="Z18" s="3"/>
      <c r="AA18" s="3"/>
      <c r="AB18" s="3"/>
    </row>
    <row r="19" spans="1:36" ht="15" thickBot="1">
      <c r="A19" s="290" t="s">
        <v>31</v>
      </c>
      <c r="B19" s="288"/>
      <c r="C19" s="288"/>
      <c r="D19" s="288"/>
      <c r="E19" s="288"/>
      <c r="F19" s="288"/>
      <c r="G19" s="289"/>
      <c r="H19" s="286"/>
      <c r="I19" s="286"/>
      <c r="J19" s="101"/>
      <c r="K19" s="102">
        <v>3.125E-2</v>
      </c>
      <c r="L19" s="105">
        <v>1.0416666666666666E-2</v>
      </c>
      <c r="M19" s="104">
        <v>3.125E-2</v>
      </c>
      <c r="N19" s="286"/>
      <c r="O19" s="106">
        <v>0.33333333333333331</v>
      </c>
      <c r="P19" s="107">
        <f t="shared" ref="P19:P28" ca="1" si="9">O19+$P$19</f>
        <v>0.36458333333333331</v>
      </c>
      <c r="Q19" s="108">
        <f ca="1">P19+$Q$19</f>
        <v>0.375</v>
      </c>
      <c r="R19" s="109">
        <f t="shared" ref="R19:R28" ca="1" si="10">Q19+$R$19</f>
        <v>0.40625</v>
      </c>
      <c r="S19" s="286"/>
      <c r="T19" s="286"/>
      <c r="U19" s="286"/>
      <c r="V19" s="286"/>
      <c r="W19" s="286"/>
      <c r="X19" s="110"/>
      <c r="Y19" s="291"/>
      <c r="Z19" s="3"/>
      <c r="AA19" s="3"/>
      <c r="AB19" s="3"/>
    </row>
    <row r="20" spans="1:36" ht="15" thickBot="1">
      <c r="A20" s="257" t="s">
        <v>8</v>
      </c>
      <c r="B20" s="17"/>
      <c r="C20" s="17"/>
      <c r="D20" s="17"/>
      <c r="E20" s="17"/>
      <c r="F20" s="17"/>
      <c r="G20" s="17"/>
      <c r="H20" s="18"/>
      <c r="I20" s="286"/>
      <c r="J20" s="111">
        <v>0.26041666666666669</v>
      </c>
      <c r="K20" s="112">
        <v>0.29166666666666669</v>
      </c>
      <c r="L20" s="105"/>
      <c r="M20" s="113">
        <v>0.31944444444444448</v>
      </c>
      <c r="N20" s="286"/>
      <c r="O20" s="68">
        <f t="shared" ref="O20:O28" ca="1" si="11">R19</f>
        <v>0.40625</v>
      </c>
      <c r="P20" s="56">
        <f t="shared" ca="1" si="9"/>
        <v>0.4375</v>
      </c>
      <c r="Q20" s="46">
        <f ca="1">P20+$Q$19</f>
        <v>0.44791666666666669</v>
      </c>
      <c r="R20" s="57">
        <f t="shared" ca="1" si="10"/>
        <v>0.47916666666666669</v>
      </c>
      <c r="S20" s="286"/>
      <c r="T20" s="114" t="s">
        <v>32</v>
      </c>
      <c r="U20" s="115"/>
      <c r="V20" s="115"/>
      <c r="W20" s="116"/>
      <c r="X20" s="110"/>
      <c r="Y20" s="291"/>
      <c r="Z20" s="3"/>
      <c r="AA20" s="3"/>
      <c r="AB20" s="3"/>
    </row>
    <row r="21" spans="1:36">
      <c r="A21" s="258" t="s">
        <v>4</v>
      </c>
      <c r="B21" s="22"/>
      <c r="C21" s="22"/>
      <c r="D21" s="22"/>
      <c r="E21" s="22"/>
      <c r="F21" s="22"/>
      <c r="G21" s="22"/>
      <c r="H21" s="23"/>
      <c r="I21" s="286"/>
      <c r="J21" s="106">
        <f>M20</f>
        <v>0.31944444444444448</v>
      </c>
      <c r="K21" s="107">
        <f>J21+$K$19</f>
        <v>0.35069444444444448</v>
      </c>
      <c r="L21" s="108">
        <f>K21+$L$19</f>
        <v>0.36111111111111116</v>
      </c>
      <c r="M21" s="109">
        <f>L21+$M$19</f>
        <v>0.39236111111111116</v>
      </c>
      <c r="N21" s="286"/>
      <c r="O21" s="68">
        <f t="shared" ca="1" si="11"/>
        <v>0.47916666666666669</v>
      </c>
      <c r="P21" s="56">
        <f t="shared" ca="1" si="9"/>
        <v>0.51041666666666674</v>
      </c>
      <c r="Q21" s="46">
        <f ca="1">P21+$Q$19</f>
        <v>0.52083333333333337</v>
      </c>
      <c r="R21" s="57">
        <f t="shared" ca="1" si="10"/>
        <v>0.55208333333333337</v>
      </c>
      <c r="S21" s="286"/>
      <c r="T21" s="117" t="s">
        <v>33</v>
      </c>
      <c r="U21" s="118" t="s">
        <v>6</v>
      </c>
      <c r="V21" s="118" t="s">
        <v>6</v>
      </c>
      <c r="W21" s="119" t="s">
        <v>33</v>
      </c>
      <c r="X21" s="110"/>
      <c r="Y21" s="291"/>
      <c r="Z21" s="3"/>
      <c r="AA21" s="3"/>
      <c r="AB21" s="3"/>
    </row>
    <row r="22" spans="1:36" ht="15" thickBot="1">
      <c r="A22" s="37" t="s">
        <v>6</v>
      </c>
      <c r="B22" s="38" t="s">
        <v>12</v>
      </c>
      <c r="C22" s="39" t="s">
        <v>13</v>
      </c>
      <c r="D22" s="39" t="s">
        <v>34</v>
      </c>
      <c r="E22" s="37" t="s">
        <v>34</v>
      </c>
      <c r="F22" s="39" t="s">
        <v>12</v>
      </c>
      <c r="G22" s="39" t="s">
        <v>13</v>
      </c>
      <c r="H22" s="39" t="s">
        <v>6</v>
      </c>
      <c r="I22" s="286"/>
      <c r="J22" s="68">
        <f t="shared" ref="J22:J30" si="12">M21</f>
        <v>0.39236111111111116</v>
      </c>
      <c r="K22" s="56">
        <f t="shared" ref="K22:K31" si="13">J22+$K$19</f>
        <v>0.42361111111111116</v>
      </c>
      <c r="L22" s="46">
        <f t="shared" ref="L22:L30" si="14">K22+$L$19</f>
        <v>0.43402777777777785</v>
      </c>
      <c r="M22" s="57">
        <f t="shared" ref="M22:M31" si="15">L22+$M$19</f>
        <v>0.46527777777777785</v>
      </c>
      <c r="N22" s="286"/>
      <c r="O22" s="68">
        <f t="shared" ca="1" si="11"/>
        <v>0.55208333333333337</v>
      </c>
      <c r="P22" s="56">
        <f t="shared" ca="1" si="9"/>
        <v>0.58333333333333337</v>
      </c>
      <c r="Q22" s="46">
        <f ca="1">P22+$Q$19</f>
        <v>0.59375</v>
      </c>
      <c r="R22" s="57">
        <f t="shared" ca="1" si="10"/>
        <v>0.625</v>
      </c>
      <c r="S22" s="286"/>
      <c r="T22" s="101"/>
      <c r="U22" s="102">
        <v>3.125E-2</v>
      </c>
      <c r="V22" s="103">
        <v>1.0416666666666666E-2</v>
      </c>
      <c r="W22" s="104">
        <v>3.125E-2</v>
      </c>
      <c r="X22" s="110"/>
      <c r="Y22" s="291"/>
      <c r="Z22" s="3"/>
      <c r="AA22" s="3"/>
      <c r="AB22" s="3"/>
    </row>
    <row r="23" spans="1:36">
      <c r="A23" s="37" t="s">
        <v>16</v>
      </c>
      <c r="B23" s="38" t="s">
        <v>17</v>
      </c>
      <c r="C23" s="39" t="s">
        <v>17</v>
      </c>
      <c r="D23" s="39" t="s">
        <v>17</v>
      </c>
      <c r="E23" s="37" t="s">
        <v>18</v>
      </c>
      <c r="F23" s="39" t="s">
        <v>17</v>
      </c>
      <c r="G23" s="39" t="s">
        <v>17</v>
      </c>
      <c r="H23" s="39" t="s">
        <v>17</v>
      </c>
      <c r="I23" s="286"/>
      <c r="J23" s="68">
        <f t="shared" si="12"/>
        <v>0.46527777777777785</v>
      </c>
      <c r="K23" s="56">
        <f t="shared" si="13"/>
        <v>0.49652777777777785</v>
      </c>
      <c r="L23" s="46">
        <f t="shared" si="14"/>
        <v>0.50694444444444453</v>
      </c>
      <c r="M23" s="57">
        <f t="shared" si="15"/>
        <v>0.53819444444444453</v>
      </c>
      <c r="N23" s="286"/>
      <c r="O23" s="68">
        <f t="shared" ca="1" si="11"/>
        <v>0.625</v>
      </c>
      <c r="P23" s="56">
        <f t="shared" ca="1" si="9"/>
        <v>0.65625</v>
      </c>
      <c r="Q23" s="46">
        <f ca="1">P23+$Q$19</f>
        <v>0.66666666666666663</v>
      </c>
      <c r="R23" s="57">
        <f t="shared" ca="1" si="10"/>
        <v>0.69791666666666663</v>
      </c>
      <c r="S23" s="286"/>
      <c r="T23" s="120">
        <v>0.27777777777777779</v>
      </c>
      <c r="U23" s="121">
        <v>0.30902777777777779</v>
      </c>
      <c r="V23" s="122">
        <v>0.3125</v>
      </c>
      <c r="W23" s="123">
        <v>0.34027777777777773</v>
      </c>
      <c r="X23" s="110"/>
      <c r="Y23" s="291"/>
      <c r="Z23" s="3"/>
      <c r="AA23" s="3"/>
      <c r="AB23" s="3"/>
    </row>
    <row r="24" spans="1:36">
      <c r="A24" s="51">
        <v>3.472222222222222E-3</v>
      </c>
      <c r="B24" s="52">
        <v>1.0416666666666666E-2</v>
      </c>
      <c r="C24" s="52">
        <v>3.472222222222222E-3</v>
      </c>
      <c r="D24" s="52">
        <v>2.4305555555555556E-2</v>
      </c>
      <c r="E24" s="52">
        <v>1.0416666666666666E-2</v>
      </c>
      <c r="F24" s="52">
        <v>2.7777777777777776E-2</v>
      </c>
      <c r="G24" s="52">
        <v>3.472222222222222E-3</v>
      </c>
      <c r="H24" s="53">
        <v>6.9444444444444441E-3</v>
      </c>
      <c r="I24" s="286"/>
      <c r="J24" s="68">
        <f t="shared" si="12"/>
        <v>0.53819444444444453</v>
      </c>
      <c r="K24" s="56">
        <f t="shared" si="13"/>
        <v>0.56944444444444453</v>
      </c>
      <c r="L24" s="46">
        <f t="shared" si="14"/>
        <v>0.57986111111111116</v>
      </c>
      <c r="M24" s="57">
        <f t="shared" si="15"/>
        <v>0.61111111111111116</v>
      </c>
      <c r="N24" s="286"/>
      <c r="O24" s="68">
        <f t="shared" ca="1" si="11"/>
        <v>0.69791666666666663</v>
      </c>
      <c r="P24" s="56">
        <f t="shared" ca="1" si="9"/>
        <v>0.72916666666666663</v>
      </c>
      <c r="Q24" s="73">
        <v>0.74305555555555547</v>
      </c>
      <c r="R24" s="57">
        <f t="shared" ca="1" si="10"/>
        <v>0.77430555555555547</v>
      </c>
      <c r="S24" s="286"/>
      <c r="T24" s="44">
        <v>0.34722222222222227</v>
      </c>
      <c r="U24" s="45">
        <f>T24+$U$22</f>
        <v>0.37847222222222227</v>
      </c>
      <c r="V24" s="46">
        <f>U24+$V$22</f>
        <v>0.38888888888888895</v>
      </c>
      <c r="W24" s="47">
        <f>V24+$W$22</f>
        <v>0.42013888888888895</v>
      </c>
      <c r="X24" s="110"/>
      <c r="Y24" s="291"/>
      <c r="Z24" s="3"/>
      <c r="AA24" s="3"/>
      <c r="AB24" s="3"/>
    </row>
    <row r="25" spans="1:36">
      <c r="A25" s="61"/>
      <c r="B25" s="62"/>
      <c r="C25" s="62"/>
      <c r="D25" s="62"/>
      <c r="E25" s="62">
        <v>0.25347222222222221</v>
      </c>
      <c r="F25" s="62">
        <f>E25+F24</f>
        <v>0.28125</v>
      </c>
      <c r="G25" s="62">
        <f>F25+G24</f>
        <v>0.28472222222222221</v>
      </c>
      <c r="H25" s="64">
        <f>G25+H24</f>
        <v>0.29166666666666663</v>
      </c>
      <c r="I25" s="286"/>
      <c r="J25" s="68">
        <f t="shared" si="12"/>
        <v>0.61111111111111116</v>
      </c>
      <c r="K25" s="56">
        <f t="shared" si="13"/>
        <v>0.64236111111111116</v>
      </c>
      <c r="L25" s="73">
        <f t="shared" si="14"/>
        <v>0.65277777777777779</v>
      </c>
      <c r="M25" s="47">
        <f t="shared" si="15"/>
        <v>0.68402777777777779</v>
      </c>
      <c r="N25" s="286"/>
      <c r="O25" s="68">
        <f t="shared" ca="1" si="11"/>
        <v>0.77430555555555547</v>
      </c>
      <c r="P25" s="56">
        <f t="shared" ca="1" si="9"/>
        <v>0.80555555555555547</v>
      </c>
      <c r="Q25" s="46">
        <v>0.8125</v>
      </c>
      <c r="R25" s="57">
        <f t="shared" ca="1" si="10"/>
        <v>0.84375</v>
      </c>
      <c r="S25" s="286"/>
      <c r="T25" s="44">
        <f t="shared" ref="T25:T32" si="16">W24</f>
        <v>0.42013888888888895</v>
      </c>
      <c r="U25" s="45">
        <f t="shared" ref="U25:U32" si="17">T25+$U$22</f>
        <v>0.45138888888888895</v>
      </c>
      <c r="V25" s="46">
        <f t="shared" ref="V25:V32" si="18">U25+$V$22</f>
        <v>0.46180555555555564</v>
      </c>
      <c r="W25" s="47">
        <f t="shared" ref="W25:W32" si="19">V25+$W$22</f>
        <v>0.49305555555555564</v>
      </c>
      <c r="X25" s="110"/>
      <c r="Y25" s="291"/>
      <c r="Z25" s="3"/>
      <c r="AA25" s="3"/>
      <c r="AB25" s="3"/>
    </row>
    <row r="26" spans="1:36">
      <c r="A26" s="61">
        <f t="shared" ref="A26:A33" si="20">H25+$A$24</f>
        <v>0.29513888888888884</v>
      </c>
      <c r="B26" s="62">
        <f t="shared" ref="B26:B33" si="21">A26+$B$24</f>
        <v>0.30555555555555552</v>
      </c>
      <c r="C26" s="62">
        <f t="shared" ref="C26:C33" si="22">B26+$C$24</f>
        <v>0.30902777777777773</v>
      </c>
      <c r="D26" s="62">
        <f t="shared" ref="D26:D33" si="23">C26+$D$24</f>
        <v>0.33333333333333331</v>
      </c>
      <c r="E26" s="67">
        <f t="shared" ref="E26:E32" si="24">D26+$E$24</f>
        <v>0.34375</v>
      </c>
      <c r="F26" s="62">
        <f t="shared" ref="F26:F32" si="25">E26+$F$24</f>
        <v>0.37152777777777779</v>
      </c>
      <c r="G26" s="62">
        <f t="shared" ref="G26:G32" si="26">F26+$G$24</f>
        <v>0.375</v>
      </c>
      <c r="H26" s="64">
        <f t="shared" ref="H26:H32" si="27">G26+$H$24</f>
        <v>0.38194444444444442</v>
      </c>
      <c r="I26" s="286"/>
      <c r="J26" s="44">
        <f t="shared" si="12"/>
        <v>0.68402777777777779</v>
      </c>
      <c r="K26" s="45">
        <f t="shared" si="13"/>
        <v>0.71527777777777779</v>
      </c>
      <c r="L26" s="73">
        <v>0.72916666666666663</v>
      </c>
      <c r="M26" s="57">
        <f t="shared" si="15"/>
        <v>0.76041666666666663</v>
      </c>
      <c r="N26" s="286"/>
      <c r="O26" s="68">
        <f t="shared" ca="1" si="11"/>
        <v>0.84375</v>
      </c>
      <c r="P26" s="56">
        <f t="shared" ca="1" si="9"/>
        <v>0.875</v>
      </c>
      <c r="Q26" s="46">
        <f ca="1">P26+$Q$19</f>
        <v>0.88541666666666663</v>
      </c>
      <c r="R26" s="57">
        <f t="shared" ca="1" si="10"/>
        <v>0.91666666666666663</v>
      </c>
      <c r="S26" s="286"/>
      <c r="T26" s="44">
        <f t="shared" si="16"/>
        <v>0.49305555555555564</v>
      </c>
      <c r="U26" s="45">
        <f t="shared" si="17"/>
        <v>0.52430555555555558</v>
      </c>
      <c r="V26" s="46">
        <f t="shared" si="18"/>
        <v>0.53472222222222221</v>
      </c>
      <c r="W26" s="47">
        <f>V26+$W$22</f>
        <v>0.56597222222222221</v>
      </c>
      <c r="X26" s="110"/>
      <c r="Y26" s="291"/>
      <c r="Z26" s="3"/>
      <c r="AA26" s="3"/>
      <c r="AB26" s="3"/>
    </row>
    <row r="27" spans="1:36">
      <c r="A27" s="61">
        <f t="shared" si="20"/>
        <v>0.38541666666666663</v>
      </c>
      <c r="B27" s="62">
        <f t="shared" si="21"/>
        <v>0.39583333333333331</v>
      </c>
      <c r="C27" s="62">
        <f t="shared" si="22"/>
        <v>0.39930555555555552</v>
      </c>
      <c r="D27" s="62">
        <f t="shared" si="23"/>
        <v>0.4236111111111111</v>
      </c>
      <c r="E27" s="67">
        <f t="shared" si="24"/>
        <v>0.43402777777777779</v>
      </c>
      <c r="F27" s="62">
        <f t="shared" si="25"/>
        <v>0.46180555555555558</v>
      </c>
      <c r="G27" s="62">
        <f t="shared" si="26"/>
        <v>0.46527777777777779</v>
      </c>
      <c r="H27" s="64">
        <f t="shared" si="27"/>
        <v>0.47222222222222221</v>
      </c>
      <c r="I27" s="286"/>
      <c r="J27" s="68">
        <f t="shared" si="12"/>
        <v>0.76041666666666663</v>
      </c>
      <c r="K27" s="56">
        <f t="shared" si="13"/>
        <v>0.79166666666666663</v>
      </c>
      <c r="L27" s="46">
        <v>0.79861111111111116</v>
      </c>
      <c r="M27" s="57">
        <f t="shared" si="15"/>
        <v>0.82986111111111116</v>
      </c>
      <c r="N27" s="286"/>
      <c r="O27" s="68">
        <f t="shared" ca="1" si="11"/>
        <v>0.91666666666666663</v>
      </c>
      <c r="P27" s="56">
        <f t="shared" ca="1" si="9"/>
        <v>0.94791666666666663</v>
      </c>
      <c r="Q27" s="46">
        <f ca="1">P27+$Q$19</f>
        <v>0.95833333333333326</v>
      </c>
      <c r="R27" s="57">
        <f t="shared" ca="1" si="10"/>
        <v>0.98958333333333326</v>
      </c>
      <c r="S27" s="286"/>
      <c r="T27" s="44">
        <f t="shared" si="16"/>
        <v>0.56597222222222221</v>
      </c>
      <c r="U27" s="45">
        <f t="shared" si="17"/>
        <v>0.59722222222222221</v>
      </c>
      <c r="V27" s="46">
        <f t="shared" si="18"/>
        <v>0.60763888888888884</v>
      </c>
      <c r="W27" s="47">
        <f t="shared" si="19"/>
        <v>0.63888888888888884</v>
      </c>
      <c r="X27" s="110"/>
      <c r="Y27" s="291"/>
      <c r="Z27" s="3"/>
      <c r="AA27" s="3"/>
      <c r="AB27" s="3"/>
    </row>
    <row r="28" spans="1:36" ht="15" thickBot="1">
      <c r="A28" s="61">
        <f t="shared" si="20"/>
        <v>0.47569444444444442</v>
      </c>
      <c r="B28" s="62">
        <f t="shared" si="21"/>
        <v>0.4861111111111111</v>
      </c>
      <c r="C28" s="62">
        <f t="shared" si="22"/>
        <v>0.48958333333333331</v>
      </c>
      <c r="D28" s="62">
        <f t="shared" si="23"/>
        <v>0.51388888888888884</v>
      </c>
      <c r="E28" s="67">
        <f t="shared" si="24"/>
        <v>0.52430555555555547</v>
      </c>
      <c r="F28" s="62">
        <f t="shared" si="25"/>
        <v>0.55208333333333326</v>
      </c>
      <c r="G28" s="62">
        <f t="shared" si="26"/>
        <v>0.55555555555555547</v>
      </c>
      <c r="H28" s="64">
        <f t="shared" si="27"/>
        <v>0.56249999999999989</v>
      </c>
      <c r="I28" s="286"/>
      <c r="J28" s="68">
        <f t="shared" si="12"/>
        <v>0.82986111111111116</v>
      </c>
      <c r="K28" s="56">
        <f t="shared" si="13"/>
        <v>0.86111111111111116</v>
      </c>
      <c r="L28" s="46">
        <f t="shared" si="14"/>
        <v>0.87152777777777779</v>
      </c>
      <c r="M28" s="57">
        <f t="shared" si="15"/>
        <v>0.90277777777777779</v>
      </c>
      <c r="N28" s="286"/>
      <c r="O28" s="124">
        <f t="shared" ca="1" si="11"/>
        <v>0.98958333333333326</v>
      </c>
      <c r="P28" s="125">
        <f t="shared" ca="1" si="9"/>
        <v>1.0208333333333333</v>
      </c>
      <c r="Q28" s="81">
        <f ca="1">P28+$Q$19</f>
        <v>1.03125</v>
      </c>
      <c r="R28" s="126">
        <f t="shared" ca="1" si="10"/>
        <v>1.0625</v>
      </c>
      <c r="S28" s="286"/>
      <c r="T28" s="44">
        <f t="shared" si="16"/>
        <v>0.63888888888888884</v>
      </c>
      <c r="U28" s="45">
        <f t="shared" si="17"/>
        <v>0.67013888888888884</v>
      </c>
      <c r="V28" s="46">
        <f t="shared" si="18"/>
        <v>0.68055555555555547</v>
      </c>
      <c r="W28" s="47">
        <f t="shared" si="19"/>
        <v>0.71180555555555547</v>
      </c>
      <c r="X28" s="110"/>
      <c r="Y28" s="291"/>
      <c r="Z28" s="3"/>
      <c r="AA28" s="3"/>
      <c r="AB28" s="3"/>
    </row>
    <row r="29" spans="1:36">
      <c r="A29" s="61">
        <f t="shared" si="20"/>
        <v>0.5659722222222221</v>
      </c>
      <c r="B29" s="62">
        <f t="shared" si="21"/>
        <v>0.57638888888888873</v>
      </c>
      <c r="C29" s="62">
        <f t="shared" si="22"/>
        <v>0.57986111111111094</v>
      </c>
      <c r="D29" s="62">
        <f t="shared" si="23"/>
        <v>0.60416666666666652</v>
      </c>
      <c r="E29" s="67">
        <f t="shared" si="24"/>
        <v>0.61458333333333315</v>
      </c>
      <c r="F29" s="62">
        <f t="shared" si="25"/>
        <v>0.64236111111111094</v>
      </c>
      <c r="G29" s="62">
        <f t="shared" si="26"/>
        <v>0.64583333333333315</v>
      </c>
      <c r="H29" s="64">
        <f t="shared" si="27"/>
        <v>0.65277777777777757</v>
      </c>
      <c r="I29" s="286"/>
      <c r="J29" s="68">
        <f t="shared" si="12"/>
        <v>0.90277777777777779</v>
      </c>
      <c r="K29" s="56">
        <f t="shared" si="13"/>
        <v>0.93402777777777779</v>
      </c>
      <c r="L29" s="46">
        <f t="shared" si="14"/>
        <v>0.94444444444444442</v>
      </c>
      <c r="M29" s="57">
        <f t="shared" si="15"/>
        <v>0.97569444444444442</v>
      </c>
      <c r="N29" s="286"/>
      <c r="O29" s="127" t="s">
        <v>35</v>
      </c>
      <c r="P29" s="128"/>
      <c r="Q29" s="128"/>
      <c r="R29" s="128"/>
      <c r="S29" s="286"/>
      <c r="T29" s="44">
        <f t="shared" si="16"/>
        <v>0.71180555555555547</v>
      </c>
      <c r="U29" s="45">
        <f t="shared" si="17"/>
        <v>0.74305555555555547</v>
      </c>
      <c r="V29" s="46">
        <f t="shared" si="18"/>
        <v>0.7534722222222221</v>
      </c>
      <c r="W29" s="47">
        <f t="shared" si="19"/>
        <v>0.7847222222222221</v>
      </c>
      <c r="X29" s="110"/>
      <c r="Y29" s="291"/>
      <c r="Z29" s="3"/>
      <c r="AA29" s="3"/>
      <c r="AB29" s="3"/>
    </row>
    <row r="30" spans="1:36">
      <c r="A30" s="61">
        <f t="shared" si="20"/>
        <v>0.65624999999999978</v>
      </c>
      <c r="B30" s="62">
        <f t="shared" si="21"/>
        <v>0.66666666666666641</v>
      </c>
      <c r="C30" s="62">
        <f t="shared" si="22"/>
        <v>0.67013888888888862</v>
      </c>
      <c r="D30" s="62">
        <f t="shared" si="23"/>
        <v>0.6944444444444442</v>
      </c>
      <c r="E30" s="67">
        <f t="shared" si="24"/>
        <v>0.70486111111111083</v>
      </c>
      <c r="F30" s="62">
        <f t="shared" si="25"/>
        <v>0.73263888888888862</v>
      </c>
      <c r="G30" s="62">
        <f t="shared" si="26"/>
        <v>0.73611111111111083</v>
      </c>
      <c r="H30" s="64">
        <f t="shared" si="27"/>
        <v>0.74305555555555525</v>
      </c>
      <c r="I30" s="286"/>
      <c r="J30" s="68">
        <f t="shared" si="12"/>
        <v>0.97569444444444442</v>
      </c>
      <c r="K30" s="56">
        <f t="shared" si="13"/>
        <v>1.0069444444444444</v>
      </c>
      <c r="L30" s="30">
        <f t="shared" si="14"/>
        <v>1.0173611111111112</v>
      </c>
      <c r="M30" s="31">
        <f t="shared" si="15"/>
        <v>1.0486111111111112</v>
      </c>
      <c r="N30" s="286"/>
      <c r="O30" s="286"/>
      <c r="P30" s="286"/>
      <c r="Q30" s="286"/>
      <c r="R30" s="286"/>
      <c r="S30" s="286"/>
      <c r="T30" s="44">
        <f t="shared" si="16"/>
        <v>0.7847222222222221</v>
      </c>
      <c r="U30" s="45">
        <f t="shared" si="17"/>
        <v>0.8159722222222221</v>
      </c>
      <c r="V30" s="46">
        <f t="shared" si="18"/>
        <v>0.82638888888888873</v>
      </c>
      <c r="W30" s="47">
        <f t="shared" si="19"/>
        <v>0.85763888888888873</v>
      </c>
      <c r="X30" s="110"/>
      <c r="Y30" s="291"/>
      <c r="Z30" s="3"/>
      <c r="AA30" s="3"/>
      <c r="AB30" s="3"/>
    </row>
    <row r="31" spans="1:36" ht="15" thickBot="1">
      <c r="A31" s="61">
        <f t="shared" si="20"/>
        <v>0.74652777777777746</v>
      </c>
      <c r="B31" s="62">
        <f t="shared" si="21"/>
        <v>0.75694444444444409</v>
      </c>
      <c r="C31" s="62">
        <f t="shared" si="22"/>
        <v>0.7604166666666663</v>
      </c>
      <c r="D31" s="62">
        <f t="shared" si="23"/>
        <v>0.78472222222222188</v>
      </c>
      <c r="E31" s="67">
        <f t="shared" si="24"/>
        <v>0.79513888888888851</v>
      </c>
      <c r="F31" s="62">
        <f t="shared" si="25"/>
        <v>0.8229166666666663</v>
      </c>
      <c r="G31" s="62">
        <f t="shared" si="26"/>
        <v>0.82638888888888851</v>
      </c>
      <c r="H31" s="64">
        <f t="shared" si="27"/>
        <v>0.83333333333333293</v>
      </c>
      <c r="I31" s="286"/>
      <c r="J31" s="124">
        <v>5.2083333333333336E-2</v>
      </c>
      <c r="K31" s="129">
        <f t="shared" si="13"/>
        <v>8.3333333333333343E-2</v>
      </c>
      <c r="L31" s="130">
        <v>8.3333333333333329E-2</v>
      </c>
      <c r="M31" s="131">
        <f t="shared" si="15"/>
        <v>0.11458333333333333</v>
      </c>
      <c r="N31" s="286"/>
      <c r="O31" s="286"/>
      <c r="P31" s="286"/>
      <c r="Q31" s="286"/>
      <c r="R31" s="286"/>
      <c r="S31" s="286"/>
      <c r="T31" s="44">
        <f t="shared" si="16"/>
        <v>0.85763888888888873</v>
      </c>
      <c r="U31" s="45">
        <f t="shared" si="17"/>
        <v>0.88888888888888873</v>
      </c>
      <c r="V31" s="46">
        <f t="shared" si="18"/>
        <v>0.89930555555555536</v>
      </c>
      <c r="W31" s="47">
        <f t="shared" si="19"/>
        <v>0.93055555555555536</v>
      </c>
      <c r="X31" s="110"/>
      <c r="Y31" s="291"/>
      <c r="Z31" s="3"/>
      <c r="AA31" s="3"/>
      <c r="AB31" s="3"/>
    </row>
    <row r="32" spans="1:36" ht="15" thickBot="1">
      <c r="A32" s="61">
        <f t="shared" si="20"/>
        <v>0.83680555555555514</v>
      </c>
      <c r="B32" s="62">
        <f t="shared" si="21"/>
        <v>0.84722222222222177</v>
      </c>
      <c r="C32" s="62">
        <f t="shared" si="22"/>
        <v>0.85069444444444398</v>
      </c>
      <c r="D32" s="62">
        <f t="shared" si="23"/>
        <v>0.87499999999999956</v>
      </c>
      <c r="E32" s="62">
        <f t="shared" si="24"/>
        <v>0.88541666666666619</v>
      </c>
      <c r="F32" s="62">
        <f t="shared" si="25"/>
        <v>0.91319444444444398</v>
      </c>
      <c r="G32" s="62">
        <f t="shared" si="26"/>
        <v>0.91666666666666619</v>
      </c>
      <c r="H32" s="64">
        <f t="shared" si="27"/>
        <v>0.92361111111111061</v>
      </c>
      <c r="I32" s="286"/>
      <c r="J32" s="127" t="s">
        <v>36</v>
      </c>
      <c r="K32" s="128"/>
      <c r="L32" s="128"/>
      <c r="M32" s="128"/>
      <c r="N32" s="286"/>
      <c r="O32" s="132" t="s">
        <v>37</v>
      </c>
      <c r="P32" s="133"/>
      <c r="Q32" s="133"/>
      <c r="R32" s="134"/>
      <c r="S32" s="286"/>
      <c r="T32" s="135">
        <f t="shared" si="16"/>
        <v>0.93055555555555536</v>
      </c>
      <c r="U32" s="136">
        <f t="shared" si="17"/>
        <v>0.96180555555555536</v>
      </c>
      <c r="V32" s="81">
        <f t="shared" si="18"/>
        <v>0.97222222222222199</v>
      </c>
      <c r="W32" s="137">
        <f t="shared" si="19"/>
        <v>1.0034722222222219</v>
      </c>
      <c r="X32" s="110"/>
      <c r="Y32" s="291"/>
      <c r="Z32" s="3"/>
      <c r="AA32" s="3"/>
      <c r="AB32" s="3"/>
    </row>
    <row r="33" spans="1:31" ht="15" thickBot="1">
      <c r="A33" s="138">
        <f t="shared" si="20"/>
        <v>0.92708333333333282</v>
      </c>
      <c r="B33" s="90">
        <f t="shared" si="21"/>
        <v>0.93749999999999944</v>
      </c>
      <c r="C33" s="90">
        <f t="shared" si="22"/>
        <v>0.94097222222222165</v>
      </c>
      <c r="D33" s="90">
        <f t="shared" si="23"/>
        <v>0.96527777777777724</v>
      </c>
      <c r="E33" s="91"/>
      <c r="F33" s="90"/>
      <c r="G33" s="90"/>
      <c r="H33" s="92"/>
      <c r="I33" s="286"/>
      <c r="J33" s="139"/>
      <c r="K33" s="139"/>
      <c r="L33" s="139"/>
      <c r="M33" s="139"/>
      <c r="N33" s="286"/>
      <c r="O33" s="268" t="s">
        <v>38</v>
      </c>
      <c r="P33" s="133"/>
      <c r="Q33" s="133"/>
      <c r="R33" s="134"/>
      <c r="S33" s="286"/>
      <c r="T33" s="286"/>
      <c r="U33" s="286"/>
      <c r="V33" s="286"/>
      <c r="W33" s="286"/>
      <c r="X33" s="110"/>
      <c r="Y33" s="291"/>
      <c r="Z33" s="3"/>
      <c r="AA33" s="3"/>
      <c r="AB33" s="3"/>
    </row>
    <row r="34" spans="1:31" ht="29.4" customHeight="1" thickBot="1">
      <c r="A34" s="292" t="s">
        <v>39</v>
      </c>
      <c r="B34" s="288"/>
      <c r="C34" s="288"/>
      <c r="D34" s="288"/>
      <c r="E34" s="288"/>
      <c r="F34" s="288"/>
      <c r="G34" s="286"/>
      <c r="H34" s="286"/>
      <c r="I34" s="286"/>
      <c r="J34" s="265" t="s">
        <v>40</v>
      </c>
      <c r="K34" s="266"/>
      <c r="L34" s="266"/>
      <c r="M34" s="267"/>
      <c r="N34" s="286"/>
      <c r="O34" s="140" t="s">
        <v>41</v>
      </c>
      <c r="P34" s="141" t="s">
        <v>6</v>
      </c>
      <c r="Q34" s="142" t="s">
        <v>6</v>
      </c>
      <c r="R34" s="142" t="s">
        <v>41</v>
      </c>
      <c r="S34" s="286"/>
      <c r="T34" s="269" t="s">
        <v>42</v>
      </c>
      <c r="U34" s="270"/>
      <c r="V34" s="270"/>
      <c r="W34" s="271"/>
      <c r="X34" s="110"/>
      <c r="Y34" s="291"/>
      <c r="Z34" s="3"/>
      <c r="AA34" s="3"/>
      <c r="AB34" s="3"/>
    </row>
    <row r="35" spans="1:31" ht="15" thickBot="1">
      <c r="A35" s="292" t="s">
        <v>43</v>
      </c>
      <c r="B35" s="288"/>
      <c r="C35" s="288"/>
      <c r="D35" s="288"/>
      <c r="E35" s="288"/>
      <c r="F35" s="288"/>
      <c r="G35" s="286"/>
      <c r="H35" s="286"/>
      <c r="I35" s="286"/>
      <c r="J35" s="11" t="s">
        <v>44</v>
      </c>
      <c r="K35" s="12" t="s">
        <v>6</v>
      </c>
      <c r="L35" s="13" t="s">
        <v>6</v>
      </c>
      <c r="M35" s="14" t="s">
        <v>44</v>
      </c>
      <c r="N35" s="286"/>
      <c r="O35" s="143" t="s">
        <v>45</v>
      </c>
      <c r="P35" s="144" t="s">
        <v>10</v>
      </c>
      <c r="Q35" s="145" t="s">
        <v>9</v>
      </c>
      <c r="R35" s="146" t="s">
        <v>10</v>
      </c>
      <c r="S35" s="286"/>
      <c r="T35" s="147" t="s">
        <v>46</v>
      </c>
      <c r="U35" s="148" t="s">
        <v>6</v>
      </c>
      <c r="V35" s="149" t="s">
        <v>6</v>
      </c>
      <c r="W35" s="150" t="s">
        <v>46</v>
      </c>
      <c r="X35" s="110"/>
      <c r="Y35" s="291"/>
      <c r="Z35" s="3"/>
      <c r="AA35" s="3"/>
      <c r="AB35" s="3"/>
    </row>
    <row r="36" spans="1:31" ht="15" thickBot="1">
      <c r="A36" s="151" t="s">
        <v>47</v>
      </c>
      <c r="B36" s="152"/>
      <c r="C36" s="152"/>
      <c r="D36" s="152"/>
      <c r="E36" s="153" t="s">
        <v>48</v>
      </c>
      <c r="F36" s="154"/>
      <c r="G36" s="154"/>
      <c r="H36" s="155"/>
      <c r="I36" s="286"/>
      <c r="J36" s="156" t="s">
        <v>45</v>
      </c>
      <c r="K36" s="157" t="s">
        <v>10</v>
      </c>
      <c r="L36" s="158" t="s">
        <v>9</v>
      </c>
      <c r="M36" s="158" t="s">
        <v>10</v>
      </c>
      <c r="N36" s="286"/>
      <c r="O36" s="159"/>
      <c r="P36" s="160"/>
      <c r="Q36" s="161">
        <v>0.30208333333333331</v>
      </c>
      <c r="R36" s="162">
        <v>0.32291666666666669</v>
      </c>
      <c r="S36" s="286"/>
      <c r="T36" s="159"/>
      <c r="U36" s="163"/>
      <c r="V36" s="164">
        <v>0.28472222222222221</v>
      </c>
      <c r="W36" s="165">
        <v>0.2986111111111111</v>
      </c>
      <c r="X36" s="110"/>
      <c r="Y36" s="291"/>
      <c r="Z36" s="3"/>
      <c r="AA36" s="3"/>
      <c r="AB36" s="3"/>
    </row>
    <row r="37" spans="1:31" ht="15" thickBot="1">
      <c r="A37" s="151" t="s">
        <v>49</v>
      </c>
      <c r="B37" s="152"/>
      <c r="C37" s="152"/>
      <c r="D37" s="166"/>
      <c r="E37" s="167" t="s">
        <v>50</v>
      </c>
      <c r="F37" s="167"/>
      <c r="G37" s="167"/>
      <c r="H37" s="168"/>
      <c r="I37" s="286"/>
      <c r="J37" s="101"/>
      <c r="K37" s="102">
        <v>2.0833333333333332E-2</v>
      </c>
      <c r="L37" s="103">
        <v>1.0416666666666666E-2</v>
      </c>
      <c r="M37" s="104">
        <v>2.0833333333333332E-2</v>
      </c>
      <c r="N37" s="286"/>
      <c r="O37" s="169">
        <v>0.32291666666666669</v>
      </c>
      <c r="P37" s="170">
        <v>0.34375</v>
      </c>
      <c r="Q37" s="171">
        <v>0.35416666666666669</v>
      </c>
      <c r="R37" s="172">
        <v>0.375</v>
      </c>
      <c r="S37" s="286"/>
      <c r="T37" s="173">
        <v>0.2986111111111111</v>
      </c>
      <c r="U37" s="174">
        <v>0.3125</v>
      </c>
      <c r="V37" s="175">
        <v>0.34027777777777773</v>
      </c>
      <c r="W37" s="176">
        <v>0.35416666666666669</v>
      </c>
      <c r="X37" s="110"/>
      <c r="Y37" s="291"/>
      <c r="Z37" s="3"/>
      <c r="AA37" s="3"/>
      <c r="AB37" s="3"/>
    </row>
    <row r="38" spans="1:31">
      <c r="A38" s="177" t="s">
        <v>51</v>
      </c>
      <c r="B38" s="178" t="s">
        <v>6</v>
      </c>
      <c r="C38" s="179" t="s">
        <v>6</v>
      </c>
      <c r="D38" s="180" t="s">
        <v>51</v>
      </c>
      <c r="E38" s="181" t="s">
        <v>52</v>
      </c>
      <c r="F38" s="182" t="s">
        <v>6</v>
      </c>
      <c r="G38" s="182" t="s">
        <v>6</v>
      </c>
      <c r="H38" s="182" t="s">
        <v>52</v>
      </c>
      <c r="I38" s="286"/>
      <c r="J38" s="106">
        <v>0.25694444444444448</v>
      </c>
      <c r="K38" s="183">
        <v>0.27777777777777779</v>
      </c>
      <c r="L38" s="184">
        <v>0.28819444444444448</v>
      </c>
      <c r="M38" s="185">
        <v>0.30902777777777779</v>
      </c>
      <c r="N38" s="286"/>
      <c r="O38" s="169">
        <v>0.375</v>
      </c>
      <c r="P38" s="170">
        <v>0.39583333333333331</v>
      </c>
      <c r="Q38" s="171">
        <v>0.40625</v>
      </c>
      <c r="R38" s="172">
        <v>0.42708333333333331</v>
      </c>
      <c r="S38" s="286"/>
      <c r="T38" s="173">
        <v>0.35416666666666669</v>
      </c>
      <c r="U38" s="174">
        <v>0.36805555555555558</v>
      </c>
      <c r="V38" s="175">
        <v>0.53472222222222221</v>
      </c>
      <c r="W38" s="176">
        <v>0.54861111111111105</v>
      </c>
      <c r="X38" s="110"/>
      <c r="Y38" s="291"/>
      <c r="Z38" s="3"/>
      <c r="AA38" s="3"/>
      <c r="AB38" s="3"/>
    </row>
    <row r="39" spans="1:31" ht="15" thickBot="1">
      <c r="A39" s="186" t="s">
        <v>9</v>
      </c>
      <c r="B39" s="187" t="s">
        <v>10</v>
      </c>
      <c r="C39" s="188" t="s">
        <v>9</v>
      </c>
      <c r="D39" s="189" t="s">
        <v>10</v>
      </c>
      <c r="E39" s="190" t="s">
        <v>45</v>
      </c>
      <c r="F39" s="118" t="s">
        <v>10</v>
      </c>
      <c r="G39" s="118" t="s">
        <v>9</v>
      </c>
      <c r="H39" s="118" t="s">
        <v>10</v>
      </c>
      <c r="I39" s="286"/>
      <c r="J39" s="68">
        <f t="shared" ref="J39:J44" si="28">M38</f>
        <v>0.30902777777777779</v>
      </c>
      <c r="K39" s="191">
        <v>0.3298611111111111</v>
      </c>
      <c r="L39" s="192">
        <v>0.34027777777777773</v>
      </c>
      <c r="M39" s="193">
        <v>0.3611111111111111</v>
      </c>
      <c r="N39" s="286"/>
      <c r="O39" s="169">
        <v>0.42708333333333331</v>
      </c>
      <c r="P39" s="170">
        <v>0.44791666666666669</v>
      </c>
      <c r="Q39" s="171">
        <v>0.45833333333333331</v>
      </c>
      <c r="R39" s="172">
        <v>0.47916666666666669</v>
      </c>
      <c r="S39" s="286"/>
      <c r="T39" s="173">
        <v>0.54861111111111105</v>
      </c>
      <c r="U39" s="174">
        <v>0.5625</v>
      </c>
      <c r="V39" s="175">
        <v>0.63194444444444442</v>
      </c>
      <c r="W39" s="176">
        <v>0.64583333333333337</v>
      </c>
      <c r="X39" s="110"/>
      <c r="Y39" s="291"/>
      <c r="Z39" s="3"/>
      <c r="AA39" s="3"/>
      <c r="AB39" s="3"/>
    </row>
    <row r="40" spans="1:31" ht="15" thickBot="1">
      <c r="A40" s="194">
        <v>0.24652777777777779</v>
      </c>
      <c r="B40" s="195">
        <v>0.27083333333333331</v>
      </c>
      <c r="C40" s="108">
        <v>0.28125</v>
      </c>
      <c r="D40" s="196">
        <v>0.30555555555555552</v>
      </c>
      <c r="E40" s="197">
        <v>0.30208333333333331</v>
      </c>
      <c r="F40" s="198">
        <v>0.3298611111111111</v>
      </c>
      <c r="G40" s="199">
        <v>0.34722222222222227</v>
      </c>
      <c r="H40" s="200">
        <v>0.375</v>
      </c>
      <c r="I40" s="286"/>
      <c r="J40" s="68">
        <f t="shared" si="28"/>
        <v>0.3611111111111111</v>
      </c>
      <c r="K40" s="191">
        <v>0.38194444444444442</v>
      </c>
      <c r="L40" s="192">
        <v>0.3923611111111111</v>
      </c>
      <c r="M40" s="193">
        <v>0.41319444444444442</v>
      </c>
      <c r="N40" s="286"/>
      <c r="O40" s="169">
        <v>0.47916666666666669</v>
      </c>
      <c r="P40" s="170">
        <v>0.5</v>
      </c>
      <c r="Q40" s="171">
        <v>0.51041666666666663</v>
      </c>
      <c r="R40" s="172">
        <v>0.53125</v>
      </c>
      <c r="S40" s="286"/>
      <c r="T40" s="173">
        <v>0.64583333333333337</v>
      </c>
      <c r="U40" s="174">
        <v>0.65972222222222221</v>
      </c>
      <c r="V40" s="175">
        <v>0.75</v>
      </c>
      <c r="W40" s="176">
        <v>0.76388888888888884</v>
      </c>
      <c r="X40" s="201"/>
      <c r="Y40" s="291"/>
      <c r="Z40" s="3"/>
      <c r="AA40" s="3"/>
      <c r="AB40" s="3"/>
    </row>
    <row r="41" spans="1:31">
      <c r="A41" s="44">
        <v>0.30555555555555552</v>
      </c>
      <c r="B41" s="202">
        <v>0.3298611111111111</v>
      </c>
      <c r="C41" s="46">
        <v>0.34027777777777773</v>
      </c>
      <c r="D41" s="203">
        <v>0.36458333333333331</v>
      </c>
      <c r="E41" s="197">
        <v>0.375</v>
      </c>
      <c r="F41" s="45">
        <v>0.40277777777777773</v>
      </c>
      <c r="G41" s="46">
        <v>0.41666666666666669</v>
      </c>
      <c r="H41" s="47">
        <v>0.44444444444444442</v>
      </c>
      <c r="I41" s="286"/>
      <c r="J41" s="68">
        <f t="shared" si="28"/>
        <v>0.41319444444444442</v>
      </c>
      <c r="K41" s="191">
        <v>0.43402777777777773</v>
      </c>
      <c r="L41" s="192">
        <v>0.44444444444444442</v>
      </c>
      <c r="M41" s="193">
        <v>0.46527777777777773</v>
      </c>
      <c r="N41" s="286"/>
      <c r="O41" s="169">
        <v>0.53125</v>
      </c>
      <c r="P41" s="170">
        <v>0.55208333333333337</v>
      </c>
      <c r="Q41" s="171">
        <v>0.55208333333333337</v>
      </c>
      <c r="R41" s="172">
        <v>0.57291666666666663</v>
      </c>
      <c r="S41" s="286"/>
      <c r="T41" s="173">
        <v>0.76388888888888884</v>
      </c>
      <c r="U41" s="174">
        <v>0.77777777777777779</v>
      </c>
      <c r="V41" s="175">
        <v>0.86111111111111116</v>
      </c>
      <c r="W41" s="176">
        <v>0.875</v>
      </c>
      <c r="X41" s="286"/>
      <c r="Y41" s="291"/>
      <c r="Z41" s="3"/>
      <c r="AA41" s="3"/>
      <c r="AB41" s="3"/>
      <c r="AC41" s="1"/>
      <c r="AD41" s="1"/>
      <c r="AE41" s="1"/>
    </row>
    <row r="42" spans="1:31" ht="15" thickBot="1">
      <c r="A42" s="44">
        <v>0.36458333333333331</v>
      </c>
      <c r="B42" s="202">
        <v>0.3888888888888889</v>
      </c>
      <c r="C42" s="46">
        <v>0.39930555555555558</v>
      </c>
      <c r="D42" s="203">
        <v>0.4236111111111111</v>
      </c>
      <c r="E42" s="197">
        <v>0.44444444444444442</v>
      </c>
      <c r="F42" s="45">
        <v>0.47222222222222227</v>
      </c>
      <c r="G42" s="46">
        <v>0.48958333333333331</v>
      </c>
      <c r="H42" s="47">
        <v>0.52083333333333337</v>
      </c>
      <c r="I42" s="286"/>
      <c r="J42" s="68">
        <f t="shared" si="28"/>
        <v>0.46527777777777773</v>
      </c>
      <c r="K42" s="191">
        <v>0.4861111111111111</v>
      </c>
      <c r="L42" s="204">
        <v>0.50347222222222221</v>
      </c>
      <c r="M42" s="205">
        <v>0.52430555555555558</v>
      </c>
      <c r="N42" s="286"/>
      <c r="O42" s="169">
        <v>0.57291666666666663</v>
      </c>
      <c r="P42" s="170">
        <v>0.59375</v>
      </c>
      <c r="Q42" s="171">
        <v>0.60416666666666663</v>
      </c>
      <c r="R42" s="172">
        <v>0.625</v>
      </c>
      <c r="S42" s="286"/>
      <c r="T42" s="206">
        <v>0.875</v>
      </c>
      <c r="U42" s="207">
        <v>0.88888888888888884</v>
      </c>
      <c r="V42" s="175">
        <v>0.97916666666666663</v>
      </c>
      <c r="W42" s="208">
        <v>0.99305555555555547</v>
      </c>
      <c r="X42" s="286"/>
      <c r="Y42" s="291"/>
      <c r="Z42" s="3"/>
      <c r="AA42" s="3"/>
      <c r="AB42" s="3"/>
      <c r="AC42" s="1"/>
      <c r="AD42" s="1"/>
      <c r="AE42" s="1"/>
    </row>
    <row r="43" spans="1:31" ht="15" thickBot="1">
      <c r="A43" s="44">
        <v>0.4236111111111111</v>
      </c>
      <c r="B43" s="202">
        <v>0.44791666666666669</v>
      </c>
      <c r="C43" s="46">
        <v>0.45833333333333331</v>
      </c>
      <c r="D43" s="203">
        <v>0.4826388888888889</v>
      </c>
      <c r="E43" s="197">
        <v>0.52083333333333337</v>
      </c>
      <c r="F43" s="45">
        <v>0.54861111111111105</v>
      </c>
      <c r="G43" s="46">
        <v>0.54861111111111105</v>
      </c>
      <c r="H43" s="47">
        <v>0.57638888888888895</v>
      </c>
      <c r="I43" s="286"/>
      <c r="J43" s="44">
        <v>0.52430555555555558</v>
      </c>
      <c r="K43" s="209">
        <v>0.54513888888888895</v>
      </c>
      <c r="L43" s="192">
        <v>0.54861111111111105</v>
      </c>
      <c r="M43" s="193">
        <v>0.56944444444444442</v>
      </c>
      <c r="N43" s="286"/>
      <c r="O43" s="169">
        <v>0.625</v>
      </c>
      <c r="P43" s="170">
        <v>0.64583333333333337</v>
      </c>
      <c r="Q43" s="171">
        <v>0.65625</v>
      </c>
      <c r="R43" s="172">
        <v>0.67708333333333337</v>
      </c>
      <c r="S43" s="286"/>
      <c r="T43" s="210">
        <v>0.99305555555555547</v>
      </c>
      <c r="U43" s="211">
        <v>6.9444444444444441E-3</v>
      </c>
      <c r="V43" s="212"/>
      <c r="W43" s="213"/>
      <c r="X43" s="286"/>
      <c r="Y43" s="293"/>
      <c r="Z43" s="1"/>
      <c r="AA43" s="1"/>
      <c r="AB43" s="1"/>
      <c r="AC43" s="1"/>
      <c r="AD43" s="1"/>
      <c r="AE43" s="1"/>
    </row>
    <row r="44" spans="1:31" ht="15" thickBot="1">
      <c r="A44" s="44">
        <v>0.4826388888888889</v>
      </c>
      <c r="B44" s="202">
        <v>0.50694444444444442</v>
      </c>
      <c r="C44" s="46">
        <v>0.51736111111111105</v>
      </c>
      <c r="D44" s="214">
        <v>0.54166666666666663</v>
      </c>
      <c r="E44" s="197">
        <v>0.57638888888888895</v>
      </c>
      <c r="F44" s="45">
        <v>0.60416666666666663</v>
      </c>
      <c r="G44" s="46">
        <v>0.61458333333333337</v>
      </c>
      <c r="H44" s="47">
        <v>0.64236111111111105</v>
      </c>
      <c r="I44" s="286"/>
      <c r="J44" s="68">
        <f t="shared" si="28"/>
        <v>0.56944444444444442</v>
      </c>
      <c r="K44" s="191">
        <v>0.59027777777777779</v>
      </c>
      <c r="L44" s="192">
        <v>0.59027777777777779</v>
      </c>
      <c r="M44" s="205">
        <v>0.61111111111111105</v>
      </c>
      <c r="N44" s="286"/>
      <c r="O44" s="169">
        <v>0.67708333333333337</v>
      </c>
      <c r="P44" s="170">
        <v>0.69791666666666663</v>
      </c>
      <c r="Q44" s="171">
        <v>0.70833333333333337</v>
      </c>
      <c r="R44" s="172">
        <v>0.72916666666666663</v>
      </c>
      <c r="S44" s="286"/>
      <c r="T44" s="215"/>
      <c r="U44" s="215"/>
      <c r="V44" s="216"/>
      <c r="W44" s="216"/>
      <c r="X44" s="217"/>
      <c r="Y44" s="294"/>
      <c r="Z44" s="1"/>
      <c r="AA44" s="1"/>
      <c r="AB44" s="1"/>
      <c r="AC44" s="1"/>
      <c r="AD44" s="1"/>
      <c r="AE44" s="1"/>
    </row>
    <row r="45" spans="1:31" ht="19.2" customHeight="1" thickBot="1">
      <c r="A45" s="44">
        <v>0.54166666666666663</v>
      </c>
      <c r="B45" s="202">
        <v>0.56597222222222221</v>
      </c>
      <c r="C45" s="46">
        <v>0.57638888888888895</v>
      </c>
      <c r="D45" s="203">
        <v>0.60069444444444442</v>
      </c>
      <c r="E45" s="197">
        <v>0.64236111111111105</v>
      </c>
      <c r="F45" s="45">
        <v>0.67013888888888884</v>
      </c>
      <c r="G45" s="46">
        <v>0.67361111111111116</v>
      </c>
      <c r="H45" s="47">
        <v>0.70138888888888884</v>
      </c>
      <c r="I45" s="286"/>
      <c r="J45" s="44">
        <v>0.61111111111111105</v>
      </c>
      <c r="K45" s="209">
        <v>0.63194444444444442</v>
      </c>
      <c r="L45" s="192">
        <v>0.64236111111111105</v>
      </c>
      <c r="M45" s="193">
        <v>0.66319444444444442</v>
      </c>
      <c r="N45" s="286"/>
      <c r="O45" s="169">
        <v>0.72916666666666663</v>
      </c>
      <c r="P45" s="170">
        <v>0.75</v>
      </c>
      <c r="Q45" s="171">
        <v>0.76041666666666663</v>
      </c>
      <c r="R45" s="172">
        <v>0.78125</v>
      </c>
      <c r="S45" s="286"/>
      <c r="T45" s="272" t="s">
        <v>53</v>
      </c>
      <c r="U45" s="273"/>
      <c r="V45" s="273"/>
      <c r="W45" s="273"/>
      <c r="X45" s="273"/>
      <c r="Y45" s="274"/>
      <c r="Z45" s="1"/>
      <c r="AA45" s="1"/>
      <c r="AB45" s="1"/>
      <c r="AC45" s="1"/>
      <c r="AD45" s="1"/>
      <c r="AE45" s="1"/>
    </row>
    <row r="46" spans="1:31" ht="15" thickBot="1">
      <c r="A46" s="44">
        <v>0.60069444444444442</v>
      </c>
      <c r="B46" s="202">
        <v>0.625</v>
      </c>
      <c r="C46" s="46">
        <v>0.63541666666666663</v>
      </c>
      <c r="D46" s="203">
        <v>0.65972222222222221</v>
      </c>
      <c r="E46" s="197">
        <v>0.70138888888888884</v>
      </c>
      <c r="F46" s="45">
        <v>0.72916666666666663</v>
      </c>
      <c r="G46" s="46">
        <v>0.73958333333333337</v>
      </c>
      <c r="H46" s="47">
        <v>0.76736111111111116</v>
      </c>
      <c r="I46" s="286"/>
      <c r="J46" s="68">
        <f>M45</f>
        <v>0.66319444444444442</v>
      </c>
      <c r="K46" s="191">
        <v>0.68402777777777779</v>
      </c>
      <c r="L46" s="192">
        <v>0.69444444444444453</v>
      </c>
      <c r="M46" s="193">
        <v>0.71527777777777779</v>
      </c>
      <c r="N46" s="286"/>
      <c r="O46" s="169">
        <v>0.78125</v>
      </c>
      <c r="P46" s="170">
        <v>0.80208333333333337</v>
      </c>
      <c r="Q46" s="218">
        <v>0.8125</v>
      </c>
      <c r="R46" s="219">
        <v>0.83333333333333337</v>
      </c>
      <c r="S46" s="286"/>
      <c r="T46" s="149" t="s">
        <v>6</v>
      </c>
      <c r="U46" s="220" t="s">
        <v>54</v>
      </c>
      <c r="V46" s="149" t="s">
        <v>55</v>
      </c>
      <c r="W46" s="149" t="s">
        <v>56</v>
      </c>
      <c r="X46" s="149" t="s">
        <v>57</v>
      </c>
      <c r="Y46" s="149" t="s">
        <v>6</v>
      </c>
      <c r="Z46" s="1"/>
      <c r="AA46" s="1"/>
      <c r="AB46" s="1"/>
      <c r="AC46" s="1"/>
      <c r="AD46" s="1"/>
      <c r="AE46" s="1"/>
    </row>
    <row r="47" spans="1:31" ht="15" thickBot="1">
      <c r="A47" s="44">
        <v>0.65972222222222221</v>
      </c>
      <c r="B47" s="202">
        <v>0.68402777777777779</v>
      </c>
      <c r="C47" s="46">
        <v>0.69444444444444453</v>
      </c>
      <c r="D47" s="203">
        <v>0.71875</v>
      </c>
      <c r="E47" s="197">
        <v>0.76736111111111116</v>
      </c>
      <c r="F47" s="45">
        <v>0.79513888888888884</v>
      </c>
      <c r="G47" s="46">
        <v>0.80555555555555547</v>
      </c>
      <c r="H47" s="47">
        <v>0.83333333333333337</v>
      </c>
      <c r="I47" s="286"/>
      <c r="J47" s="68">
        <f>M46</f>
        <v>0.71527777777777779</v>
      </c>
      <c r="K47" s="191">
        <v>0.73611111111111116</v>
      </c>
      <c r="L47" s="192">
        <v>0.74652777777777779</v>
      </c>
      <c r="M47" s="193">
        <v>0.76736111111111116</v>
      </c>
      <c r="N47" s="286"/>
      <c r="O47" s="221">
        <v>0.83333333333333337</v>
      </c>
      <c r="P47" s="222">
        <v>0.85416666666666663</v>
      </c>
      <c r="Q47" s="223"/>
      <c r="R47" s="223"/>
      <c r="S47" s="286"/>
      <c r="T47" s="164">
        <v>0.27083333333333331</v>
      </c>
      <c r="U47" s="224">
        <v>0.29166666666666669</v>
      </c>
      <c r="V47" s="225">
        <v>0.30208333333333331</v>
      </c>
      <c r="W47" s="225">
        <v>0.30208333333333331</v>
      </c>
      <c r="X47" s="225">
        <v>0.3125</v>
      </c>
      <c r="Y47" s="226">
        <v>0.33333333333333331</v>
      </c>
      <c r="Z47" s="1"/>
      <c r="AA47" s="1"/>
      <c r="AB47" s="1"/>
      <c r="AC47" s="1"/>
      <c r="AD47" s="1"/>
      <c r="AE47" s="1"/>
    </row>
    <row r="48" spans="1:31">
      <c r="A48" s="44">
        <v>0.71875</v>
      </c>
      <c r="B48" s="202">
        <v>0.74305555555555547</v>
      </c>
      <c r="C48" s="46">
        <v>0.75347222222222221</v>
      </c>
      <c r="D48" s="203">
        <v>0.77777777777777779</v>
      </c>
      <c r="E48" s="197">
        <v>0.83333333333333337</v>
      </c>
      <c r="F48" s="45">
        <v>0.86111111111111116</v>
      </c>
      <c r="G48" s="46">
        <v>0.87152777777777779</v>
      </c>
      <c r="H48" s="47">
        <v>0.89930555555555547</v>
      </c>
      <c r="I48" s="286"/>
      <c r="J48" s="68">
        <f>M47</f>
        <v>0.76736111111111116</v>
      </c>
      <c r="K48" s="191">
        <v>0.78819444444444453</v>
      </c>
      <c r="L48" s="192">
        <v>0.79861111111111116</v>
      </c>
      <c r="M48" s="193">
        <v>0.81944444444444453</v>
      </c>
      <c r="N48" s="286"/>
      <c r="O48" s="286"/>
      <c r="P48" s="286"/>
      <c r="Q48" s="217"/>
      <c r="R48" s="217"/>
      <c r="S48" s="286"/>
      <c r="T48" s="175">
        <v>0.46875</v>
      </c>
      <c r="U48" s="227">
        <v>0.48958333333333331</v>
      </c>
      <c r="V48" s="228">
        <v>0.5</v>
      </c>
      <c r="W48" s="228">
        <v>0.5</v>
      </c>
      <c r="X48" s="228">
        <v>0.51041666666666663</v>
      </c>
      <c r="Y48" s="229">
        <v>0.53125</v>
      </c>
      <c r="Z48" s="1"/>
      <c r="AA48" s="1"/>
      <c r="AB48" s="1"/>
      <c r="AC48" s="1"/>
      <c r="AD48" s="1"/>
      <c r="AE48" s="1"/>
    </row>
    <row r="49" spans="1:31" ht="15" thickBot="1">
      <c r="A49" s="44">
        <v>0.77777777777777779</v>
      </c>
      <c r="B49" s="202">
        <v>0.80208333333333337</v>
      </c>
      <c r="C49" s="46">
        <v>0.8125</v>
      </c>
      <c r="D49" s="203">
        <v>0.83680555555555547</v>
      </c>
      <c r="E49" s="230">
        <v>0.89930555555555547</v>
      </c>
      <c r="F49" s="231">
        <v>0.92708333333333337</v>
      </c>
      <c r="G49" s="232">
        <v>0.9375</v>
      </c>
      <c r="H49" s="233">
        <v>0.96875</v>
      </c>
      <c r="I49" s="286"/>
      <c r="J49" s="68">
        <f>M48</f>
        <v>0.81944444444444453</v>
      </c>
      <c r="K49" s="191">
        <v>0.84027777777777779</v>
      </c>
      <c r="L49" s="192">
        <v>0.85069444444444453</v>
      </c>
      <c r="M49" s="193">
        <v>0.87152777777777779</v>
      </c>
      <c r="N49" s="286"/>
      <c r="O49" s="286"/>
      <c r="P49" s="286"/>
      <c r="Q49" s="286"/>
      <c r="R49" s="286"/>
      <c r="S49" s="286"/>
      <c r="T49" s="175">
        <v>0.5625</v>
      </c>
      <c r="U49" s="227">
        <v>0.58333333333333337</v>
      </c>
      <c r="V49" s="228">
        <v>0.59375</v>
      </c>
      <c r="W49" s="228">
        <v>0.59375</v>
      </c>
      <c r="X49" s="228">
        <v>0.60416666666666663</v>
      </c>
      <c r="Y49" s="229">
        <v>0.625</v>
      </c>
      <c r="Z49" s="1"/>
      <c r="AA49" s="1"/>
      <c r="AB49" s="1"/>
      <c r="AC49" s="1"/>
      <c r="AD49" s="1"/>
      <c r="AE49" s="1"/>
    </row>
    <row r="50" spans="1:31" ht="18.600000000000001" customHeight="1">
      <c r="A50" s="44">
        <v>0.83680555555555547</v>
      </c>
      <c r="B50" s="202">
        <v>0.86111111111111116</v>
      </c>
      <c r="C50" s="46">
        <v>0.87152777777777779</v>
      </c>
      <c r="D50" s="203">
        <v>0.89583333333333337</v>
      </c>
      <c r="E50" s="234" t="s">
        <v>58</v>
      </c>
      <c r="F50" s="235"/>
      <c r="G50" s="235"/>
      <c r="H50" s="236"/>
      <c r="I50" s="286"/>
      <c r="J50" s="68">
        <f>M49</f>
        <v>0.87152777777777779</v>
      </c>
      <c r="K50" s="191">
        <v>0.89236111111111116</v>
      </c>
      <c r="L50" s="192">
        <v>0.90277777777777779</v>
      </c>
      <c r="M50" s="193">
        <v>0.92361111111111116</v>
      </c>
      <c r="N50" s="286"/>
      <c r="O50" s="286"/>
      <c r="P50" s="286"/>
      <c r="Q50" s="286"/>
      <c r="R50" s="286"/>
      <c r="S50" s="286"/>
      <c r="T50" s="175">
        <v>0.66666666666666663</v>
      </c>
      <c r="U50" s="227">
        <v>0.6875</v>
      </c>
      <c r="V50" s="228">
        <v>0.69791666666666663</v>
      </c>
      <c r="W50" s="228">
        <v>0.69791666666666663</v>
      </c>
      <c r="X50" s="228">
        <v>0.70833333333333337</v>
      </c>
      <c r="Y50" s="229">
        <v>0.72916666666666663</v>
      </c>
      <c r="Z50" s="1"/>
      <c r="AA50" s="1"/>
      <c r="AB50" s="1"/>
      <c r="AC50" s="1"/>
      <c r="AD50" s="1"/>
      <c r="AE50" s="1"/>
    </row>
    <row r="51" spans="1:31" ht="15" thickBot="1">
      <c r="A51" s="44">
        <v>0.89583333333333337</v>
      </c>
      <c r="B51" s="202">
        <v>0.92013888888888884</v>
      </c>
      <c r="C51" s="46">
        <v>0.93055555555555547</v>
      </c>
      <c r="D51" s="203">
        <v>0.95486111111111116</v>
      </c>
      <c r="E51" s="237"/>
      <c r="F51" s="238"/>
      <c r="G51" s="238"/>
      <c r="H51" s="239"/>
      <c r="I51" s="286"/>
      <c r="J51" s="44">
        <v>0.92361111111111116</v>
      </c>
      <c r="K51" s="209">
        <v>0.94444444444444453</v>
      </c>
      <c r="L51" s="192">
        <v>0.95486111111111116</v>
      </c>
      <c r="M51" s="205">
        <v>0.97569444444444453</v>
      </c>
      <c r="N51" s="286"/>
      <c r="O51" s="285"/>
      <c r="P51" s="285"/>
      <c r="Q51" s="285"/>
      <c r="R51" s="285"/>
      <c r="S51" s="285"/>
      <c r="T51" s="175">
        <v>0.73611111111111116</v>
      </c>
      <c r="U51" s="227">
        <v>0.75694444444444453</v>
      </c>
      <c r="V51" s="295"/>
      <c r="W51" s="240"/>
      <c r="X51" s="228">
        <v>0.75694444444444453</v>
      </c>
      <c r="Y51" s="229">
        <v>0.77777777777777779</v>
      </c>
      <c r="Z51" s="1"/>
      <c r="AA51" s="1"/>
      <c r="AB51" s="1"/>
      <c r="AC51" s="1"/>
      <c r="AD51" s="1"/>
      <c r="AE51" s="1"/>
    </row>
    <row r="52" spans="1:31" ht="15" thickBot="1">
      <c r="A52" s="135">
        <v>0.95486111111111116</v>
      </c>
      <c r="B52" s="241">
        <v>0.97916666666666663</v>
      </c>
      <c r="C52" s="242">
        <v>0.98958333333333337</v>
      </c>
      <c r="D52" s="243">
        <v>1.3888888888888888E-2</v>
      </c>
      <c r="E52" s="286"/>
      <c r="F52" s="286"/>
      <c r="G52" s="286"/>
      <c r="H52" s="286"/>
      <c r="I52" s="286"/>
      <c r="J52" s="244">
        <v>0.97569444444444453</v>
      </c>
      <c r="K52" s="245">
        <v>0.99652777777777779</v>
      </c>
      <c r="L52" s="246">
        <v>6.9444444444444441E-3</v>
      </c>
      <c r="M52" s="247">
        <v>2.7777777777777776E-2</v>
      </c>
      <c r="N52" s="285"/>
      <c r="O52" s="285"/>
      <c r="P52" s="285"/>
      <c r="Q52" s="285"/>
      <c r="R52" s="285"/>
      <c r="S52" s="285"/>
      <c r="T52" s="175">
        <v>0.8125</v>
      </c>
      <c r="U52" s="227">
        <v>0.83333333333333337</v>
      </c>
      <c r="V52" s="228">
        <v>0.84375</v>
      </c>
      <c r="W52" s="228">
        <v>0.84375</v>
      </c>
      <c r="X52" s="228">
        <v>0.85416666666666663</v>
      </c>
      <c r="Y52" s="229">
        <v>0.875</v>
      </c>
      <c r="Z52" s="1"/>
      <c r="AA52" s="1"/>
      <c r="AB52" s="1"/>
      <c r="AC52" s="1"/>
      <c r="AD52" s="1"/>
      <c r="AE52" s="1"/>
    </row>
    <row r="53" spans="1:31" ht="15" thickBot="1">
      <c r="A53" s="296" t="s">
        <v>59</v>
      </c>
      <c r="B53" s="248"/>
      <c r="C53" s="248"/>
      <c r="D53" s="248"/>
      <c r="E53" s="286"/>
      <c r="F53" s="286"/>
      <c r="G53" s="286"/>
      <c r="H53" s="286"/>
      <c r="I53" s="286"/>
      <c r="J53" s="285"/>
      <c r="K53" s="285"/>
      <c r="L53" s="285"/>
      <c r="M53" s="285"/>
      <c r="N53" s="285"/>
      <c r="O53" s="285"/>
      <c r="P53" s="285"/>
      <c r="Q53" s="285"/>
      <c r="R53" s="285"/>
      <c r="S53" s="285"/>
      <c r="T53" s="249">
        <v>0.89583333333333337</v>
      </c>
      <c r="U53" s="250">
        <v>0.91666666666666663</v>
      </c>
      <c r="V53" s="251">
        <v>0.92708333333333337</v>
      </c>
      <c r="W53" s="251">
        <v>0.92708333333333337</v>
      </c>
      <c r="X53" s="251">
        <v>0.9375</v>
      </c>
      <c r="Y53" s="252">
        <v>0.95833333333333337</v>
      </c>
      <c r="AA53" s="1"/>
      <c r="AB53" s="1"/>
      <c r="AC53" s="1"/>
      <c r="AD53" s="1"/>
      <c r="AE53" s="1"/>
    </row>
    <row r="54" spans="1:31">
      <c r="A54" s="297"/>
      <c r="B54" s="286"/>
      <c r="C54" s="286"/>
      <c r="D54" s="286"/>
      <c r="E54" s="286"/>
      <c r="F54" s="286"/>
      <c r="G54" s="286"/>
      <c r="H54" s="286"/>
      <c r="I54" s="285"/>
      <c r="J54" s="285"/>
      <c r="K54" s="285"/>
      <c r="L54" s="285"/>
      <c r="M54" s="285"/>
      <c r="N54" s="285"/>
      <c r="O54" s="285"/>
      <c r="P54" s="286"/>
      <c r="Q54" s="286"/>
      <c r="R54" s="286"/>
      <c r="S54" s="286"/>
      <c r="T54" s="286"/>
      <c r="U54" s="286"/>
      <c r="V54" s="286"/>
      <c r="W54" s="286"/>
      <c r="X54" s="286"/>
      <c r="Y54" s="293"/>
      <c r="Z54" s="1"/>
      <c r="AA54" s="1"/>
      <c r="AB54" s="1"/>
      <c r="AC54" s="1"/>
      <c r="AD54" s="1"/>
      <c r="AE54" s="1"/>
    </row>
    <row r="55" spans="1:31">
      <c r="A55" s="297"/>
      <c r="B55" s="285"/>
      <c r="C55" s="285"/>
      <c r="D55" s="285"/>
      <c r="E55" s="285"/>
      <c r="F55" s="285"/>
      <c r="G55" s="285"/>
      <c r="H55" s="285"/>
      <c r="I55" s="285"/>
      <c r="J55" s="285"/>
      <c r="K55" s="286"/>
      <c r="L55" s="286"/>
      <c r="M55" s="286"/>
      <c r="N55" s="286"/>
      <c r="O55" s="285"/>
      <c r="P55" s="286"/>
      <c r="Q55" s="286"/>
      <c r="R55" s="286"/>
      <c r="S55" s="286"/>
      <c r="T55" s="286"/>
      <c r="U55" s="285"/>
      <c r="V55" s="285"/>
      <c r="W55" s="285"/>
      <c r="X55" s="285"/>
      <c r="Y55" s="298"/>
    </row>
    <row r="56" spans="1:31">
      <c r="A56" s="297"/>
      <c r="B56" s="285"/>
      <c r="C56" s="285"/>
      <c r="D56" s="285"/>
      <c r="E56" s="285"/>
      <c r="F56" s="285"/>
      <c r="G56" s="285"/>
      <c r="H56" s="285"/>
      <c r="I56" s="285"/>
      <c r="J56" s="285"/>
      <c r="K56" s="285"/>
      <c r="L56" s="285"/>
      <c r="M56" s="285"/>
      <c r="N56" s="285"/>
      <c r="O56" s="285"/>
      <c r="P56" s="286"/>
      <c r="Q56" s="286"/>
      <c r="R56" s="286"/>
      <c r="S56" s="286"/>
      <c r="T56" s="286"/>
      <c r="U56" s="285"/>
      <c r="V56" s="285"/>
      <c r="W56" s="285"/>
      <c r="X56" s="285"/>
      <c r="Y56" s="298"/>
    </row>
    <row r="57" spans="1:31" ht="15" thickBot="1">
      <c r="A57" s="299"/>
      <c r="B57" s="285"/>
      <c r="C57" s="285"/>
      <c r="D57" s="285"/>
      <c r="E57" s="285"/>
      <c r="F57" s="285"/>
      <c r="G57" s="285"/>
      <c r="H57" s="285"/>
      <c r="I57" s="285"/>
      <c r="J57" s="285"/>
      <c r="K57" s="285"/>
      <c r="L57" s="285"/>
      <c r="M57" s="285"/>
      <c r="N57" s="285"/>
      <c r="O57" s="285"/>
      <c r="P57" s="285"/>
      <c r="Q57" s="285"/>
      <c r="R57" s="285"/>
      <c r="S57" s="285"/>
      <c r="T57" s="285"/>
      <c r="U57" s="285"/>
      <c r="V57" s="285"/>
      <c r="W57" s="285"/>
      <c r="X57" s="285"/>
      <c r="Y57" s="298"/>
    </row>
    <row r="58" spans="1:31" ht="18" thickBot="1">
      <c r="A58" s="299"/>
      <c r="B58" s="285"/>
      <c r="C58" s="285"/>
      <c r="D58" s="285"/>
      <c r="E58" s="285"/>
      <c r="F58" s="285"/>
      <c r="G58" s="285"/>
      <c r="H58" s="285"/>
      <c r="I58" s="285"/>
      <c r="J58" s="285"/>
      <c r="K58" s="285"/>
      <c r="L58" s="34" t="s">
        <v>4</v>
      </c>
      <c r="M58" s="35"/>
      <c r="N58" s="35"/>
      <c r="O58" s="35"/>
      <c r="P58" s="35"/>
      <c r="Q58" s="35"/>
      <c r="R58" s="35"/>
      <c r="S58" s="35"/>
      <c r="T58" s="35"/>
      <c r="U58" s="35"/>
      <c r="V58" s="36"/>
      <c r="W58" s="285"/>
      <c r="X58" s="285"/>
      <c r="Y58" s="298"/>
    </row>
    <row r="59" spans="1:31" ht="18" thickBot="1">
      <c r="A59" s="299"/>
      <c r="B59" s="285"/>
      <c r="C59" s="285"/>
      <c r="D59" s="285"/>
      <c r="E59" s="285"/>
      <c r="F59" s="285"/>
      <c r="G59" s="285"/>
      <c r="H59" s="285"/>
      <c r="I59" s="285"/>
      <c r="J59" s="285"/>
      <c r="K59" s="285"/>
      <c r="L59" s="34" t="s">
        <v>15</v>
      </c>
      <c r="M59" s="35"/>
      <c r="N59" s="35"/>
      <c r="O59" s="35"/>
      <c r="P59" s="35"/>
      <c r="Q59" s="35"/>
      <c r="R59" s="35"/>
      <c r="S59" s="35"/>
      <c r="T59" s="35"/>
      <c r="U59" s="35"/>
      <c r="V59" s="36"/>
      <c r="W59" s="285"/>
      <c r="X59" s="285"/>
      <c r="Y59" s="298"/>
    </row>
    <row r="60" spans="1:31">
      <c r="A60" s="299"/>
      <c r="B60" s="285"/>
      <c r="C60" s="285"/>
      <c r="D60" s="285"/>
      <c r="E60" s="285"/>
      <c r="F60" s="285"/>
      <c r="G60" s="285"/>
      <c r="H60" s="285"/>
      <c r="I60" s="285"/>
      <c r="J60" s="285"/>
      <c r="K60" s="285"/>
      <c r="L60" s="48" t="s">
        <v>19</v>
      </c>
      <c r="M60" s="49" t="s">
        <v>20</v>
      </c>
      <c r="N60" s="50" t="s">
        <v>21</v>
      </c>
      <c r="O60" s="50" t="s">
        <v>22</v>
      </c>
      <c r="P60" s="48" t="s">
        <v>23</v>
      </c>
      <c r="Q60" s="48" t="s">
        <v>23</v>
      </c>
      <c r="R60" s="48"/>
      <c r="S60" s="50" t="s">
        <v>24</v>
      </c>
      <c r="T60" s="50" t="s">
        <v>25</v>
      </c>
      <c r="U60" s="50" t="s">
        <v>26</v>
      </c>
      <c r="V60" s="50" t="s">
        <v>19</v>
      </c>
      <c r="W60" s="285"/>
      <c r="X60" s="285"/>
      <c r="Y60" s="298"/>
    </row>
    <row r="61" spans="1:31" ht="15" thickBot="1">
      <c r="A61" s="299"/>
      <c r="B61" s="285"/>
      <c r="C61" s="285"/>
      <c r="D61" s="285"/>
      <c r="E61" s="285"/>
      <c r="F61" s="285"/>
      <c r="G61" s="285"/>
      <c r="H61" s="285"/>
      <c r="I61" s="285"/>
      <c r="J61" s="285"/>
      <c r="K61" s="285"/>
      <c r="L61" s="58" t="s">
        <v>16</v>
      </c>
      <c r="M61" s="59" t="s">
        <v>17</v>
      </c>
      <c r="N61" s="60" t="s">
        <v>17</v>
      </c>
      <c r="O61" s="60" t="s">
        <v>17</v>
      </c>
      <c r="P61" s="58" t="s">
        <v>17</v>
      </c>
      <c r="Q61" s="58" t="s">
        <v>18</v>
      </c>
      <c r="R61" s="58"/>
      <c r="S61" s="60" t="s">
        <v>17</v>
      </c>
      <c r="T61" s="60" t="s">
        <v>17</v>
      </c>
      <c r="U61" s="60"/>
      <c r="V61" s="60" t="s">
        <v>17</v>
      </c>
      <c r="W61" s="285"/>
      <c r="X61" s="285"/>
      <c r="Y61" s="298"/>
    </row>
    <row r="62" spans="1:31" ht="15" thickBot="1">
      <c r="A62" s="299"/>
      <c r="B62" s="285"/>
      <c r="C62" s="285"/>
      <c r="D62" s="285"/>
      <c r="E62" s="285"/>
      <c r="F62" s="285"/>
      <c r="G62" s="285"/>
      <c r="H62" s="285"/>
      <c r="I62" s="285"/>
      <c r="J62" s="285"/>
      <c r="K62" s="285"/>
      <c r="L62" s="253">
        <v>3.472222222222222E-3</v>
      </c>
      <c r="M62" s="254">
        <v>6.9444444444444441E-3</v>
      </c>
      <c r="N62" s="254">
        <v>6.9444444444444441E-3</v>
      </c>
      <c r="O62" s="254">
        <v>1.7361111111111112E-2</v>
      </c>
      <c r="P62" s="254">
        <v>1.0416666666666666E-2</v>
      </c>
      <c r="Q62" s="254"/>
      <c r="R62" s="254"/>
      <c r="S62" s="254">
        <v>1.0416666666666666E-2</v>
      </c>
      <c r="T62" s="254">
        <v>6.9444444444444441E-3</v>
      </c>
      <c r="U62" s="254"/>
      <c r="V62" s="255">
        <v>1.7361111111111112E-2</v>
      </c>
      <c r="W62" s="285"/>
      <c r="X62" s="285"/>
      <c r="Y62" s="298"/>
    </row>
    <row r="63" spans="1:31">
      <c r="A63" s="299"/>
      <c r="B63" s="285"/>
      <c r="C63" s="285"/>
      <c r="D63" s="285"/>
      <c r="E63" s="285"/>
      <c r="F63" s="285"/>
      <c r="G63" s="285"/>
      <c r="H63" s="285"/>
      <c r="I63" s="285"/>
      <c r="J63" s="285"/>
      <c r="K63" s="285"/>
      <c r="L63" s="69">
        <v>0.28819444444444448</v>
      </c>
      <c r="M63" s="69">
        <v>0.29513888888888901</v>
      </c>
      <c r="N63" s="69">
        <v>0.30208333333333331</v>
      </c>
      <c r="O63" s="69">
        <v>0.31944444444444448</v>
      </c>
      <c r="P63" s="69">
        <v>0.33680555555555558</v>
      </c>
      <c r="Q63" s="69">
        <v>0.34722222222222227</v>
      </c>
      <c r="R63" s="256"/>
      <c r="S63" s="69">
        <v>0.35555555555555557</v>
      </c>
      <c r="T63" s="69">
        <v>0.36249999999999999</v>
      </c>
      <c r="U63" s="69"/>
      <c r="V63" s="71">
        <v>0.38194444444444442</v>
      </c>
      <c r="W63" s="285"/>
      <c r="X63" s="285"/>
      <c r="Y63" s="298"/>
    </row>
    <row r="64" spans="1:31">
      <c r="A64" s="299"/>
      <c r="B64" s="285"/>
      <c r="C64" s="285"/>
      <c r="D64" s="285"/>
      <c r="E64" s="285"/>
      <c r="F64" s="285"/>
      <c r="G64" s="285"/>
      <c r="H64" s="285"/>
      <c r="I64" s="285"/>
      <c r="J64" s="285"/>
      <c r="K64" s="285"/>
      <c r="L64" s="74">
        <v>0.3923611111111111</v>
      </c>
      <c r="M64" s="75">
        <v>0.39930555555555558</v>
      </c>
      <c r="N64" s="75">
        <v>0.40625</v>
      </c>
      <c r="O64" s="75">
        <v>0.42708333333333331</v>
      </c>
      <c r="P64" s="76">
        <v>0.44097222222222227</v>
      </c>
      <c r="Q64" s="76"/>
      <c r="R64" s="76"/>
      <c r="S64" s="75"/>
      <c r="T64" s="75"/>
      <c r="U64" s="77"/>
      <c r="V64" s="78"/>
      <c r="W64" s="285"/>
      <c r="X64" s="285"/>
      <c r="Y64" s="298"/>
    </row>
    <row r="65" spans="1:25">
      <c r="A65" s="299"/>
      <c r="B65" s="285"/>
      <c r="C65" s="285"/>
      <c r="D65" s="285"/>
      <c r="E65" s="285"/>
      <c r="F65" s="285"/>
      <c r="G65" s="285"/>
      <c r="H65" s="285"/>
      <c r="I65" s="285"/>
      <c r="J65" s="285"/>
      <c r="K65" s="285"/>
      <c r="L65" s="74"/>
      <c r="M65" s="75"/>
      <c r="N65" s="75"/>
      <c r="O65" s="75"/>
      <c r="P65" s="76"/>
      <c r="Q65" s="76">
        <v>0.52777777777777779</v>
      </c>
      <c r="R65" s="76"/>
      <c r="S65" s="75">
        <v>0.53611111111111109</v>
      </c>
      <c r="T65" s="75">
        <v>0.54861111111111105</v>
      </c>
      <c r="U65" s="77">
        <v>0.55555555555555558</v>
      </c>
      <c r="V65" s="78">
        <v>0.5625</v>
      </c>
      <c r="W65" s="285"/>
      <c r="X65" s="285"/>
      <c r="Y65" s="298"/>
    </row>
    <row r="66" spans="1:25">
      <c r="A66" s="299"/>
      <c r="B66" s="285"/>
      <c r="C66" s="285"/>
      <c r="D66" s="285"/>
      <c r="E66" s="285"/>
      <c r="F66" s="285"/>
      <c r="G66" s="285"/>
      <c r="H66" s="285"/>
      <c r="I66" s="285"/>
      <c r="J66" s="285"/>
      <c r="K66" s="285"/>
      <c r="L66" s="74">
        <v>0.5625</v>
      </c>
      <c r="M66" s="75">
        <v>0.56944444444444442</v>
      </c>
      <c r="N66" s="75">
        <v>0.57638888888888895</v>
      </c>
      <c r="O66" s="75">
        <v>0.59375</v>
      </c>
      <c r="P66" s="76">
        <v>0.61111111111111105</v>
      </c>
      <c r="Q66" s="76"/>
      <c r="R66" s="76"/>
      <c r="S66" s="75"/>
      <c r="T66" s="75"/>
      <c r="U66" s="77"/>
      <c r="V66" s="78"/>
      <c r="W66" s="285"/>
      <c r="X66" s="285"/>
      <c r="Y66" s="298"/>
    </row>
    <row r="67" spans="1:25">
      <c r="A67" s="299"/>
      <c r="B67" s="285"/>
      <c r="C67" s="285"/>
      <c r="D67" s="285"/>
      <c r="E67" s="285"/>
      <c r="F67" s="285"/>
      <c r="G67" s="285"/>
      <c r="H67" s="285"/>
      <c r="I67" s="285"/>
      <c r="J67" s="285"/>
      <c r="K67" s="285"/>
      <c r="L67" s="74"/>
      <c r="M67" s="75"/>
      <c r="N67" s="75"/>
      <c r="O67" s="75"/>
      <c r="P67" s="76"/>
      <c r="Q67" s="76"/>
      <c r="R67" s="83" t="s">
        <v>22</v>
      </c>
      <c r="S67" s="75"/>
      <c r="T67" s="75"/>
      <c r="U67" s="77"/>
      <c r="V67" s="78"/>
      <c r="W67" s="285"/>
      <c r="X67" s="285"/>
      <c r="Y67" s="298"/>
    </row>
    <row r="68" spans="1:25">
      <c r="A68" s="299"/>
      <c r="B68" s="285"/>
      <c r="C68" s="285"/>
      <c r="D68" s="285"/>
      <c r="E68" s="285"/>
      <c r="F68" s="285"/>
      <c r="G68" s="285"/>
      <c r="H68" s="285"/>
      <c r="I68" s="285"/>
      <c r="J68" s="285"/>
      <c r="K68" s="285"/>
      <c r="L68" s="74"/>
      <c r="M68" s="75"/>
      <c r="N68" s="75"/>
      <c r="O68" s="75"/>
      <c r="P68" s="76"/>
      <c r="Q68" s="76">
        <v>0.78472222222222221</v>
      </c>
      <c r="R68" s="76">
        <v>0.80208333333333337</v>
      </c>
      <c r="S68" s="75"/>
      <c r="T68" s="75">
        <v>0.80555555555555547</v>
      </c>
      <c r="U68" s="77">
        <v>0.8125</v>
      </c>
      <c r="V68" s="78">
        <v>0.82986111111111116</v>
      </c>
      <c r="W68" s="285"/>
      <c r="X68" s="285"/>
      <c r="Y68" s="298"/>
    </row>
    <row r="69" spans="1:25">
      <c r="A69" s="299"/>
      <c r="B69" s="285"/>
      <c r="C69" s="285"/>
      <c r="D69" s="285"/>
      <c r="E69" s="285"/>
      <c r="F69" s="285"/>
      <c r="G69" s="285"/>
      <c r="H69" s="285"/>
      <c r="I69" s="285"/>
      <c r="J69" s="285"/>
      <c r="K69" s="285"/>
      <c r="L69" s="74"/>
      <c r="M69" s="75"/>
      <c r="N69" s="75"/>
      <c r="O69" s="75"/>
      <c r="P69" s="76"/>
      <c r="Q69" s="76"/>
      <c r="R69" s="76"/>
      <c r="S69" s="75"/>
      <c r="T69" s="75"/>
      <c r="U69" s="77"/>
      <c r="V69" s="78"/>
      <c r="W69" s="285"/>
      <c r="X69" s="285"/>
      <c r="Y69" s="298"/>
    </row>
    <row r="70" spans="1:25" ht="15" thickBot="1">
      <c r="A70" s="299"/>
      <c r="B70" s="285"/>
      <c r="C70" s="285"/>
      <c r="D70" s="285"/>
      <c r="E70" s="285"/>
      <c r="F70" s="285"/>
      <c r="G70" s="285"/>
      <c r="H70" s="285"/>
      <c r="I70" s="285"/>
      <c r="J70" s="285"/>
      <c r="K70" s="285"/>
      <c r="L70" s="95"/>
      <c r="M70" s="96"/>
      <c r="N70" s="96"/>
      <c r="O70" s="96"/>
      <c r="P70" s="97"/>
      <c r="Q70" s="97"/>
      <c r="R70" s="97"/>
      <c r="S70" s="96"/>
      <c r="T70" s="96"/>
      <c r="U70" s="98"/>
      <c r="V70" s="99"/>
      <c r="W70" s="285"/>
      <c r="X70" s="285"/>
      <c r="Y70" s="298"/>
    </row>
    <row r="71" spans="1:25">
      <c r="A71" s="299"/>
      <c r="B71" s="285"/>
      <c r="C71" s="285"/>
      <c r="D71" s="285"/>
      <c r="E71" s="285"/>
      <c r="F71" s="285"/>
      <c r="G71" s="285"/>
      <c r="H71" s="285"/>
      <c r="I71" s="285"/>
      <c r="J71" s="285"/>
      <c r="K71" s="285"/>
      <c r="L71" s="285"/>
      <c r="M71" s="285"/>
      <c r="N71" s="285"/>
      <c r="O71" s="285"/>
      <c r="P71" s="285"/>
      <c r="Q71" s="285"/>
      <c r="R71" s="285"/>
      <c r="S71" s="285"/>
      <c r="T71" s="285"/>
      <c r="U71" s="285"/>
      <c r="V71" s="285"/>
      <c r="W71" s="285"/>
      <c r="X71" s="285"/>
      <c r="Y71" s="298"/>
    </row>
    <row r="72" spans="1:25" ht="15" thickBot="1">
      <c r="A72" s="300"/>
      <c r="B72" s="301"/>
      <c r="C72" s="301"/>
      <c r="D72" s="301"/>
      <c r="E72" s="301"/>
      <c r="F72" s="301"/>
      <c r="G72" s="301"/>
      <c r="H72" s="301"/>
      <c r="I72" s="301"/>
      <c r="J72" s="301"/>
      <c r="K72" s="301"/>
      <c r="L72" s="301"/>
      <c r="M72" s="301"/>
      <c r="N72" s="301"/>
      <c r="O72" s="301"/>
      <c r="P72" s="301"/>
      <c r="Q72" s="301"/>
      <c r="R72" s="301"/>
      <c r="S72" s="301"/>
      <c r="T72" s="301"/>
      <c r="U72" s="301"/>
      <c r="V72" s="301"/>
      <c r="W72" s="301"/>
      <c r="X72" s="301"/>
      <c r="Y72" s="302"/>
    </row>
  </sheetData>
  <mergeCells count="13">
    <mergeCell ref="O16:R16"/>
    <mergeCell ref="J34:M34"/>
    <mergeCell ref="T34:W34"/>
    <mergeCell ref="T45:Y45"/>
    <mergeCell ref="Z5:AJ5"/>
    <mergeCell ref="Z6:AJ6"/>
    <mergeCell ref="A53:D53"/>
    <mergeCell ref="L58:V58"/>
    <mergeCell ref="L59:V59"/>
    <mergeCell ref="A2:H2"/>
    <mergeCell ref="J2:M2"/>
    <mergeCell ref="O2:R2"/>
    <mergeCell ref="J17:M17"/>
  </mergeCell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baseColWidth="10" defaultRowHeight="14.4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baseColWidth="10" defaultRowHeight="14.4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3</vt:i4>
      </vt:variant>
    </vt:vector>
  </HeadingPairs>
  <TitlesOfParts>
    <vt:vector size="3" baseType="lpstr">
      <vt:lpstr>Hoja1</vt:lpstr>
      <vt:lpstr>Hoja2</vt:lpstr>
      <vt:lpstr>Hoja3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adrian.fernandez</dc:creator>
  <cp:lastModifiedBy>adrian.fernandez</cp:lastModifiedBy>
  <dcterms:created xsi:type="dcterms:W3CDTF">2025-03-14T13:16:36Z</dcterms:created>
  <dcterms:modified xsi:type="dcterms:W3CDTF">2025-03-14T13:38:46Z</dcterms:modified>
</cp:coreProperties>
</file>